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Глинище (зима-весна)2025" r:id="rId1" sheetId="1" state="visible"/>
  </sheets>
  <definedNames>
    <definedName hidden="false" localSheetId="0" name="_xlnm.Print_Area">'Глинище (зима-весна)2025'!$B$1:$R$251</definedName>
  </definedNames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<sst xmlns="http://schemas.openxmlformats.org/spreadsheetml/2006/main" xmlns:a="http://schemas.openxmlformats.org/drawingml/2006/main" xmlns:a15="http://schemas.microsoft.com/office/drawing/2012/main" xmlns:asvg="http://schemas.microsoft.com/office/drawing/2016/SVG/main" xmlns:c="http://schemas.openxmlformats.org/drawingml/2006/chart" xmlns:co="http://ncloudtech.com" xmlns:co-ooxml="http://ncloudtech.com/ooxml" xmlns:m="http://schemas.openxmlformats.org/officeDocument/2006/math" xmlns:mc="http://schemas.openxmlformats.org/markup-compatibility/2006" xmlns:o="urn:schemas-microsoft-com:office:office" xmlns:p="http://schemas.openxmlformats.org/presentationml/2006/main" xmlns:pic="http://schemas.openxmlformats.org/drawingml/2006/picture" xmlns:r="http://schemas.openxmlformats.org/officeDocument/2006/relationships" xmlns:s="http://schemas.openxmlformats.org/officeDocument/2006/sharedTypes" xmlns:sl="http://schemas.openxmlformats.org/schemaLibrary/2006/main" xmlns:v="urn:schemas-microsoft-com:vml" xmlns:w="http://schemas.openxmlformats.org/wordprocessingml/2006/main" xmlns:w10="urn:schemas-microsoft-com:office:word" xmlns:w14="http://schemas.microsoft.com/office/word/2010/wordml" xmlns:w15="http://schemas.microsoft.com/office/word/2012/wordml" xmlns:wp="http://schemas.openxmlformats.org/drawingml/2006/wordprocessingDrawing" xmlns:wpg="http://schemas.microsoft.com/office/word/2010/wordprocessingGroup" xmlns:wps="http://schemas.microsoft.com/office/word/2010/wordprocessingShape" xmlns:x="urn:schemas-microsoft-com:office:excel" xmlns:x12ac="http://schemas.microsoft.com/office/spreadsheetml/2011/1/ac" xmlns:x14="http://schemas.microsoft.com/office/spreadsheetml/2009/9/main" xmlns:xdr="http://schemas.openxmlformats.org/drawingml/2006/spreadsheetDrawing" xmlns:xm="http://schemas.microsoft.com/office/excel/2006/main" mc:Ignorable="co co-ooxml w14 x14 w15">
  <si>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11-18 1 раз</t>
  </si>
  <si>
    <t xml:space="preserve"> 11-18 2 раз</t>
  </si>
  <si>
    <t xml:space="preserve"> 6-10 3 раз.</t>
  </si>
  <si>
    <t>Выход</t>
  </si>
  <si>
    <t>Белки</t>
  </si>
  <si>
    <t>Жиры</t>
  </si>
  <si>
    <t>Углеводы</t>
  </si>
  <si>
    <t>Энергетическая ценность</t>
  </si>
  <si>
    <t>*</t>
  </si>
  <si>
    <t>Понедельник 1 неделя</t>
  </si>
  <si>
    <t>07.02.2022</t>
  </si>
  <si>
    <t>ЗАВТРАК</t>
  </si>
  <si>
    <t>ВТОРОЙ ЗАВТРАК</t>
  </si>
  <si>
    <t>Сосиски, сардельки отварные</t>
  </si>
  <si>
    <t xml:space="preserve">Каша вязкая </t>
  </si>
  <si>
    <t>Сыр порциями</t>
  </si>
  <si>
    <t>Кондитерские изделия</t>
  </si>
  <si>
    <t>Чай с молоком</t>
  </si>
  <si>
    <t>135/50/15</t>
  </si>
  <si>
    <t>Итого:</t>
  </si>
  <si>
    <t>ОБЕД</t>
  </si>
  <si>
    <r>
      <t>САЛАТ "</t>
    </r>
    <r>
      <rPr>
        <rFont val="Times New Roman CYR"/>
        <sz val="14"/>
      </rPr>
      <t>Чайка"</t>
    </r>
  </si>
  <si>
    <t>Суп молочный с макаронными изделиями</t>
  </si>
  <si>
    <t>ПЛОВ</t>
  </si>
  <si>
    <t>25/120</t>
  </si>
  <si>
    <r>
      <t xml:space="preserve">КОМПОТ ИЗ СВЕЖИХ </t>
    </r>
    <r>
      <rPr>
        <rFont val="Times New Roman CYR"/>
        <sz val="14"/>
      </rPr>
      <t>плодов</t>
    </r>
  </si>
  <si>
    <t>ХЛЕБ ПШЕНИЧНЫЙ</t>
  </si>
  <si>
    <t>ХЛЕБ РЖАНОЙ</t>
  </si>
  <si>
    <t>ФРУКТЫ</t>
  </si>
  <si>
    <t>ПЛАТНЫЙ ПОЛДНИК</t>
  </si>
  <si>
    <t>Оладьи</t>
  </si>
  <si>
    <t>Кофейный напиток</t>
  </si>
  <si>
    <t>Итого за день:</t>
  </si>
  <si>
    <t>Вторник 1 неделя</t>
  </si>
  <si>
    <t>08.02.2022</t>
  </si>
  <si>
    <r>
      <t xml:space="preserve">БУТЕРБРОД </t>
    </r>
    <r>
      <rPr>
        <rFont val="Times New Roman CYR"/>
        <sz val="14"/>
      </rPr>
      <t>с маслом</t>
    </r>
  </si>
  <si>
    <t>15/20</t>
  </si>
  <si>
    <t>КАША ВЯЗКАЯ "АРТЕКОВСКАЯ"</t>
  </si>
  <si>
    <t>КАКАО С МОЛОКОМ</t>
  </si>
  <si>
    <r>
      <t xml:space="preserve">САЛАТ </t>
    </r>
    <r>
      <rPr>
        <rFont val="Times New Roman CYR"/>
        <sz val="14"/>
      </rPr>
      <t>"Агенчык"</t>
    </r>
  </si>
  <si>
    <t xml:space="preserve">БОРЩ С КАРТОФЕЛЕМ </t>
  </si>
  <si>
    <t>250/5</t>
  </si>
  <si>
    <t>Сосиски, сардельки отварный</t>
  </si>
  <si>
    <t>Котлеты,биточки,шницели</t>
  </si>
  <si>
    <t>ПЮРЕ КАРТОФЕЛЬНОЕ</t>
  </si>
  <si>
    <t xml:space="preserve">СОК </t>
  </si>
  <si>
    <t>Фрукты</t>
  </si>
  <si>
    <t>Компот из плодов или ягод сушеных</t>
  </si>
  <si>
    <t>Среда 1 неделя</t>
  </si>
  <si>
    <t>09.02.2022</t>
  </si>
  <si>
    <t>БУТЕРБРОД С МЕДОМ</t>
  </si>
  <si>
    <t>Сырники из творога</t>
  </si>
  <si>
    <t>ЧАЙ С ЛИМОНОМ</t>
  </si>
  <si>
    <t>185/15/7</t>
  </si>
  <si>
    <t>САЛАТ ИЗ ОВОЩЕЙ С МОРСКОЙ КАПУСТОЙ</t>
  </si>
  <si>
    <r>
      <t xml:space="preserve">СУП КАРТОФЕЛЬНЫЙ С КРУПОЙ </t>
    </r>
    <r>
      <rPr>
        <rFont val="Times New Roman CYR"/>
        <sz val="14"/>
      </rPr>
      <t>с мясными или рыбными фрикодельками</t>
    </r>
  </si>
  <si>
    <r>
      <t xml:space="preserve">МАКАРОНЫ </t>
    </r>
    <r>
      <rPr>
        <rFont val="Times New Roman CYR"/>
        <sz val="14"/>
      </rPr>
      <t>изделия</t>
    </r>
    <r>
      <rPr>
        <rFont val="Times New Roman CYR"/>
        <sz val="10"/>
      </rPr>
      <t xml:space="preserve"> ОТВАРНЫ</t>
    </r>
    <r>
      <rPr>
        <rFont val="Times New Roman CYR"/>
        <sz val="14"/>
      </rPr>
      <t>е</t>
    </r>
  </si>
  <si>
    <t>ОЛАДЬИ ИЗ ПЕЧЕНИ</t>
  </si>
  <si>
    <t>Йогурт</t>
  </si>
  <si>
    <t>Манник</t>
  </si>
  <si>
    <t>Четверг 1 неделя</t>
  </si>
  <si>
    <t>10.02.2022</t>
  </si>
  <si>
    <t xml:space="preserve"> ВТОРОЙ ЗАВТРАК</t>
  </si>
  <si>
    <t>КАША ВЯЗКАЯ</t>
  </si>
  <si>
    <t>ЧАЙ С МОЛОКОМ</t>
  </si>
  <si>
    <t>СЫР  (ПОРЦИЯМИ)</t>
  </si>
  <si>
    <r>
      <t>САЛАТ  "</t>
    </r>
    <r>
      <rPr>
        <rFont val="Times New Roman CYR"/>
        <sz val="14"/>
      </rPr>
      <t>Горошек</t>
    </r>
    <r>
      <rPr>
        <rFont val="Times New Roman CYR"/>
        <sz val="12"/>
      </rPr>
      <t>"*</t>
    </r>
  </si>
  <si>
    <t xml:space="preserve">РАССОЛЬНИК ЛЕНИНГРАДСКИЙ </t>
  </si>
  <si>
    <t>Пюре картофельное</t>
  </si>
  <si>
    <t>Рыба жареная</t>
  </si>
  <si>
    <t>Блинчики с яблочным фаршем или рисом и изюмом</t>
  </si>
  <si>
    <t>Пятница 1 неделя</t>
  </si>
  <si>
    <t>11.02.2022</t>
  </si>
  <si>
    <t>ОМЛЕТ НАТУРАЛЬНЫЙ</t>
  </si>
  <si>
    <t>Кукуруза или зеленый горошек отварные</t>
  </si>
  <si>
    <t>Салат "Заря"</t>
  </si>
  <si>
    <t>СУП КАРТОФЕЛЬНЫЙ С БОБОВЫМИ</t>
  </si>
  <si>
    <t xml:space="preserve">ГУЛЯШ </t>
  </si>
  <si>
    <t>50/50</t>
  </si>
  <si>
    <t xml:space="preserve">КАША ВЯЗКАЯ </t>
  </si>
  <si>
    <t>Сырок</t>
  </si>
  <si>
    <t>ХЛЕБ ПШЕНИЧНЫЙ(БАТОН)</t>
  </si>
  <si>
    <t>Чай с сахаром</t>
  </si>
  <si>
    <t>Понедельник 2 неделя</t>
  </si>
  <si>
    <t>14.02.2022</t>
  </si>
  <si>
    <t>ОМЛЕТ С МЯСНЫМИ ПРОДУКТАМИ</t>
  </si>
  <si>
    <r>
      <t>САЛ</t>
    </r>
    <r>
      <rPr>
        <rFont val="Times New Roman CYR"/>
        <sz val="14"/>
      </rPr>
      <t>ат из белокачанной капусты с зеленым горошком и луком</t>
    </r>
  </si>
  <si>
    <t>СУП МОЛОЧНЫЙ С КРУПОЙ</t>
  </si>
  <si>
    <t>Нагеттсы "Курочка"</t>
  </si>
  <si>
    <t xml:space="preserve">Макароные изделия отварные </t>
  </si>
  <si>
    <r>
      <t xml:space="preserve">КОМПОТ ИЗ </t>
    </r>
    <r>
      <rPr>
        <rFont val="Times New Roman CYR"/>
        <sz val="14"/>
      </rPr>
      <t>свежих плодов</t>
    </r>
  </si>
  <si>
    <t>Кефир</t>
  </si>
  <si>
    <t>Драники</t>
  </si>
  <si>
    <t>Вторник 2 неделя</t>
  </si>
  <si>
    <t>15.02.2022</t>
  </si>
  <si>
    <t>Каша вязкая</t>
  </si>
  <si>
    <t>КОФЕЙНЫЙ НАПИТОК С МОЛОКОМ</t>
  </si>
  <si>
    <r>
      <t xml:space="preserve">САЛАТ </t>
    </r>
    <r>
      <rPr>
        <rFont val="Times New Roman CYR"/>
        <sz val="14"/>
      </rPr>
      <t>из овощей с морской капустой</t>
    </r>
  </si>
  <si>
    <t xml:space="preserve">ЩИ ИЗ СВЕЖЕЙ КАПУСТЫ С КАРТОФЕЛЕМ </t>
  </si>
  <si>
    <t>Котлеты, биточки, шницели</t>
  </si>
  <si>
    <t>Пицца "Школьная"</t>
  </si>
  <si>
    <t>Среда 2 неделя</t>
  </si>
  <si>
    <t>16.02.2022</t>
  </si>
  <si>
    <t>Макароны с сыром</t>
  </si>
  <si>
    <t>САЛАТ ЦЫПЛЕНОК *</t>
  </si>
  <si>
    <t>Зразы рубленые</t>
  </si>
  <si>
    <t>Рис отварной</t>
  </si>
  <si>
    <t>Кисель из сока плодового или ягодного с сахаром</t>
  </si>
  <si>
    <t>оладьи</t>
  </si>
  <si>
    <r>
      <t xml:space="preserve">КОМПОТ ИЗ АПЕЛЬСИНОВ </t>
    </r>
    <r>
      <rPr>
        <rFont val="Times New Roman CYR"/>
        <sz val="14"/>
      </rPr>
      <t>или мандаринов</t>
    </r>
  </si>
  <si>
    <t>Четверг 2 неделя</t>
  </si>
  <si>
    <t>17.02.2022</t>
  </si>
  <si>
    <t>Омлет натуральный</t>
  </si>
  <si>
    <t>Бутерброд с маслом</t>
  </si>
  <si>
    <t>.10/20</t>
  </si>
  <si>
    <t>РАССОЛЬНИК ДОМАШНИЙ</t>
  </si>
  <si>
    <t>Котлета рыбная "Фантазия"</t>
  </si>
  <si>
    <t>Манник Полосатик в2</t>
  </si>
  <si>
    <t>Чай с лимоном</t>
  </si>
  <si>
    <t>Пятница 2 неделя</t>
  </si>
  <si>
    <t>18.02.2022</t>
  </si>
  <si>
    <t>БУТЕРБРОД "КУПАЛЛЕ"</t>
  </si>
  <si>
    <t>МЯСО ЦЫПЛЯТ "ОРАНЖЕВОЕ НЕБО"*</t>
  </si>
  <si>
    <t>Макаронные изделия отварные</t>
  </si>
  <si>
    <t>КИСЕЛЬ ИЗ ЯБЛОК</t>
  </si>
  <si>
    <t>_</t>
  </si>
  <si>
    <t>Блюда со звёздочкой согласно информационного сборника новых  технологических карт блюд и изделий для питания обучающихся учреждений общего среднего образования (пилотный проект).</t>
  </si>
  <si>
    <t>Разработал инженер-технолог</t>
  </si>
  <si>
    <t>Петренко З.В.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</si>
</sst>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1"/>
    <numFmt co:extendedFormatCode="General" formatCode="General" numFmtId="1000"/>
  </numFmts>
  <fonts count="12">
    <font>
      <name val="Calibri"/>
      <sz val="11"/>
    </font>
    <font>
      <name val="Arial Cyr"/>
      <sz val="10"/>
    </font>
    <font>
      <name val="Times New Roman CYR"/>
      <color rgb="FFFFFF" tint="0"/>
      <sz val="10"/>
    </font>
    <font>
      <name val="Times New Roman CYR"/>
      <sz val="10"/>
    </font>
    <font>
      <name val="Times New Roman CYR"/>
      <color rgb="FFFFFF" tint="0"/>
      <sz val="14"/>
    </font>
    <font>
      <name val="Times New Roman CYR"/>
      <color rgb="FFFFFF" tint="0"/>
      <sz val="11"/>
    </font>
    <font>
      <name val="Times New Roman CYR"/>
      <b val="true"/>
      <sz val="10"/>
    </font>
    <font>
      <name val="Times New Roman CYR"/>
      <b val="true"/>
      <color rgb="FFFFFF" tint="0"/>
      <sz val="11"/>
    </font>
    <font>
      <name val="Times New Roman CYR"/>
      <b val="true"/>
      <color rgb="FFFFFF" tint="0"/>
      <sz val="10"/>
    </font>
    <font>
      <name val="Times New Roman CYR"/>
      <sz val="14"/>
    </font>
    <font>
      <name val="Times New Roman CYR"/>
      <sz val="12"/>
    </font>
    <font>
      <name val="Times New Roman CYR"/>
      <b val="true"/>
      <sz val="11"/>
    </font>
  </fonts>
  <fills count="2">
    <fill>
      <patternFill patternType="none"/>
    </fill>
    <fill>
      <patternFill patternType="gray125"/>
    </fill>
  </fills>
  <borders count="5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83">
    <xf applyBorder="false" applyFill="false" applyFont="true" applyNumberFormat="true" borderId="0" fillId="0" fontId="1" numFmtId="1000" quotePrefix="false"/>
    <xf applyAlignment="true" applyBorder="false" applyFill="false" applyFont="true" applyNumberFormat="true" borderId="0" fillId="0" fontId="2" numFmtId="1000" quotePrefix="false">
      <alignment horizontal="left"/>
    </xf>
    <xf applyAlignment="true" applyBorder="false" applyFill="false" applyFont="true" applyNumberFormat="true" borderId="0" fillId="0" fontId="3" numFmtId="1000" quotePrefix="false">
      <alignment vertical="center"/>
    </xf>
    <xf applyAlignment="true" applyBorder="false" applyFill="false" applyFont="true" applyNumberFormat="true" borderId="0" fillId="0" fontId="3" numFmtId="1000" quotePrefix="false">
      <alignment vertical="center" wrapText="true"/>
    </xf>
    <xf applyAlignment="true" applyBorder="false" applyFill="false" applyFont="true" applyNumberFormat="true" borderId="0" fillId="0" fontId="3" numFmtId="1000" quotePrefix="false">
      <alignment horizontal="center" vertical="center"/>
    </xf>
    <xf applyBorder="false" applyFill="false" applyFont="true" applyNumberFormat="true" borderId="0" fillId="0" fontId="3" numFmtId="1000" quotePrefix="false"/>
    <xf applyAlignment="true" applyBorder="false" applyFill="false" applyFont="true" applyNumberFormat="true" borderId="0" fillId="0" fontId="4" numFmtId="1000" quotePrefix="false">
      <alignment vertical="center"/>
    </xf>
    <xf applyAlignment="true" applyBorder="false" applyFill="false" applyFont="true" applyNumberFormat="true" borderId="0" fillId="0" fontId="5" numFmtId="1000" quotePrefix="false">
      <alignment vertical="center"/>
    </xf>
    <xf applyAlignment="true" applyBorder="false" applyFill="false" applyFont="true" applyNumberFormat="true" borderId="0" fillId="0" fontId="6" numFmtId="1000" quotePrefix="false">
      <alignment horizontal="center" vertical="center"/>
    </xf>
    <xf applyAlignment="true" applyBorder="false" applyFill="false" applyFont="true" applyNumberFormat="true" borderId="0" fillId="0" fontId="7" numFmtId="1000" quotePrefix="false">
      <alignment horizontal="center" vertical="center"/>
    </xf>
    <xf applyAlignment="true" applyBorder="false" applyFill="false" applyFont="true" applyNumberFormat="true" borderId="0" fillId="0" fontId="8" numFmtId="1000" quotePrefix="false">
      <alignment vertical="center"/>
    </xf>
    <xf applyAlignment="true" applyBorder="false" applyFill="false" applyFont="true" applyNumberFormat="true" borderId="0" fillId="0" fontId="8" numFmtId="1000" quotePrefix="false">
      <alignment vertical="center" wrapText="true"/>
    </xf>
    <xf applyAlignment="true" applyBorder="true" applyFill="false" applyFont="true" applyNumberFormat="true" borderId="1" fillId="0" fontId="6" numFmtId="1001" quotePrefix="true">
      <alignment horizontal="left" vertical="center"/>
    </xf>
    <xf applyAlignment="true" applyBorder="true" applyFill="false" applyFont="true" applyNumberFormat="true" borderId="2" fillId="0" fontId="6" numFmtId="1001" quotePrefix="true">
      <alignment horizontal="left" vertical="center"/>
    </xf>
    <xf applyAlignment="true" applyBorder="true" applyFill="false" applyFont="true" applyNumberFormat="true" borderId="3" fillId="0" fontId="6" numFmtId="1001" quotePrefix="true">
      <alignment horizontal="left" vertical="center"/>
    </xf>
    <xf applyAlignment="true" applyBorder="true" applyFill="false" applyFont="true" applyNumberFormat="true" borderId="4" fillId="0" fontId="6" numFmtId="1001" quotePrefix="true">
      <alignment horizontal="left" vertical="center"/>
    </xf>
    <xf applyAlignment="true" applyBorder="true" applyFill="false" applyFont="true" applyNumberFormat="true" borderId="5" fillId="0" fontId="6" numFmtId="1001" quotePrefix="true">
      <alignment horizontal="left" vertical="center"/>
    </xf>
    <xf applyAlignment="true" applyBorder="true" applyFill="false" applyFont="true" applyNumberFormat="true" borderId="6" fillId="0" fontId="6" numFmtId="1001" quotePrefix="true">
      <alignment horizontal="left" vertical="center"/>
    </xf>
    <xf applyAlignment="true" applyBorder="true" applyFill="false" applyFont="true" applyNumberFormat="true" borderId="7" fillId="0" fontId="6" numFmtId="1001" quotePrefix="true">
      <alignment horizontal="left" vertical="center"/>
    </xf>
    <xf applyAlignment="true" applyBorder="true" applyFill="false" applyFont="true" applyNumberFormat="true" borderId="8" fillId="0" fontId="6" numFmtId="1001" quotePrefix="true">
      <alignment horizontal="left" vertical="center"/>
    </xf>
    <xf applyAlignment="true" applyBorder="true" applyFill="false" applyFont="true" applyNumberFormat="true" borderId="9" fillId="0" fontId="6" numFmtId="1001" quotePrefix="true">
      <alignment horizontal="left" vertical="center"/>
    </xf>
    <xf applyAlignment="true" applyBorder="true" applyFill="false" applyFont="true" applyNumberFormat="true" borderId="10" fillId="0" fontId="6" numFmtId="1001" quotePrefix="true">
      <alignment horizontal="left" vertical="center"/>
    </xf>
    <xf applyAlignment="true" applyBorder="true" applyFill="false" applyFont="true" applyNumberFormat="true" borderId="11" fillId="0" fontId="6" numFmtId="1001" quotePrefix="true">
      <alignment horizontal="left" vertical="center"/>
    </xf>
    <xf applyAlignment="true" applyBorder="true" applyFill="false" applyFont="true" applyNumberFormat="true" borderId="12" fillId="0" fontId="6" numFmtId="1001" quotePrefix="true">
      <alignment horizontal="left" vertical="center"/>
    </xf>
    <xf applyAlignment="true" applyBorder="true" applyFill="false" applyFont="true" applyNumberFormat="true" borderId="13" fillId="0" fontId="6" numFmtId="1001" quotePrefix="true">
      <alignment horizontal="left" vertical="center"/>
    </xf>
    <xf applyAlignment="true" applyBorder="false" applyFill="false" applyFont="true" applyNumberFormat="true" borderId="0" fillId="0" fontId="6" numFmtId="1000" quotePrefix="false">
      <alignment horizontal="center" vertical="center" wrapText="true"/>
    </xf>
    <xf applyAlignment="true" applyBorder="true" applyFill="false" applyFont="true" applyNumberFormat="true" borderId="14" fillId="0" fontId="8" numFmtId="1000" quotePrefix="false">
      <alignment horizontal="center" vertical="center" wrapText="true"/>
    </xf>
    <xf applyAlignment="true" applyBorder="true" applyFill="false" applyFont="true" applyNumberFormat="true" borderId="14" fillId="0" fontId="6" numFmtId="1000" quotePrefix="false">
      <alignment vertical="center" wrapText="true"/>
    </xf>
    <xf applyAlignment="true" applyBorder="true" applyFill="false" applyFont="true" applyNumberFormat="true" borderId="14" fillId="0" fontId="6" numFmtId="1000" quotePrefix="false">
      <alignment horizontal="center" vertical="center" wrapText="true"/>
    </xf>
    <xf applyAlignment="true" applyBorder="true" applyFill="false" applyFont="true" applyNumberFormat="true" borderId="14" fillId="0" fontId="2" numFmtId="1000" quotePrefix="false">
      <alignment horizontal="left"/>
    </xf>
    <xf applyAlignment="true" applyBorder="true" applyFill="false" applyFont="true" applyNumberFormat="true" borderId="14" fillId="0" fontId="6" numFmtId="1000" quotePrefix="false">
      <alignment horizontal="center" vertical="center"/>
    </xf>
    <xf applyAlignment="true" applyBorder="true" applyFill="false" applyFont="true" applyNumberFormat="true" borderId="15" fillId="0" fontId="6" numFmtId="1000" quotePrefix="false">
      <alignment horizontal="center" vertical="center"/>
    </xf>
    <xf applyAlignment="true" applyBorder="true" applyFill="false" applyFont="true" applyNumberFormat="true" borderId="14" fillId="0" fontId="3" numFmtId="1000" quotePrefix="false">
      <alignment horizontal="center" vertical="center"/>
    </xf>
    <xf applyAlignment="true" applyBorder="true" applyFill="false" applyFont="true" applyNumberFormat="true" borderId="14" fillId="0" fontId="3" numFmtId="1000" quotePrefix="false">
      <alignment vertical="center"/>
    </xf>
    <xf applyAlignment="true" applyBorder="true" applyFill="false" applyFont="true" applyNumberFormat="true" borderId="14" fillId="0" fontId="3" numFmtId="1000" quotePrefix="false">
      <alignment vertical="center" wrapText="true"/>
    </xf>
    <xf applyAlignment="true" applyBorder="true" applyFill="false" applyFont="true" applyNumberFormat="true" borderId="14" fillId="0" fontId="9" numFmtId="1000" quotePrefix="false">
      <alignment vertical="center" wrapText="true"/>
    </xf>
    <xf applyBorder="false" applyFill="false" applyFont="true" applyNumberFormat="true" borderId="0" fillId="0" fontId="6" numFmtId="1000" quotePrefix="false"/>
    <xf applyAlignment="true" applyBorder="true" applyFill="false" applyFont="true" applyNumberFormat="true" borderId="14" fillId="0" fontId="8" numFmtId="1000" quotePrefix="false">
      <alignment horizontal="left"/>
    </xf>
    <xf applyAlignment="true" applyBorder="true" applyFill="false" applyFont="true" applyNumberFormat="true" borderId="14" fillId="0" fontId="6" numFmtId="1000" quotePrefix="false">
      <alignment vertical="center"/>
    </xf>
    <xf applyAlignment="true" applyBorder="true" applyFill="false" applyFont="true" applyNumberFormat="true" borderId="16" fillId="0" fontId="3" numFmtId="1000" quotePrefix="false">
      <alignment horizontal="left" vertical="center"/>
    </xf>
    <xf applyAlignment="true" applyBorder="true" applyFill="false" applyFont="true" applyNumberFormat="true" borderId="17" fillId="0" fontId="3" numFmtId="1000" quotePrefix="false">
      <alignment horizontal="left" vertical="center"/>
    </xf>
    <xf applyAlignment="true" applyBorder="true" applyFill="false" applyFont="true" applyNumberFormat="true" borderId="18" fillId="0" fontId="3" numFmtId="1000" quotePrefix="false">
      <alignment horizontal="center" vertical="center"/>
    </xf>
    <xf applyAlignment="true" applyBorder="true" applyFill="false" applyFont="true" applyNumberFormat="true" borderId="19" fillId="0" fontId="6" numFmtId="1000" quotePrefix="false">
      <alignment horizontal="center" vertical="center"/>
    </xf>
    <xf applyAlignment="true" applyBorder="true" applyFill="false" applyFont="true" applyNumberFormat="true" borderId="20" fillId="0" fontId="3" numFmtId="1000" quotePrefix="false">
      <alignment horizontal="left" vertical="center"/>
    </xf>
    <xf applyAlignment="true" applyBorder="true" applyFill="false" applyFont="true" applyNumberFormat="true" borderId="21" fillId="0" fontId="3" numFmtId="1000" quotePrefix="false">
      <alignment horizontal="left" vertical="center"/>
    </xf>
    <xf applyAlignment="true" applyBorder="true" applyFill="false" applyFont="true" applyNumberFormat="true" borderId="22" fillId="0" fontId="3" numFmtId="1000" quotePrefix="false">
      <alignment horizontal="left" vertical="center"/>
    </xf>
    <xf applyAlignment="true" applyBorder="true" applyFill="false" applyFont="true" applyNumberFormat="true" borderId="23" fillId="0" fontId="6" numFmtId="1000" quotePrefix="false">
      <alignment horizontal="center" vertical="center"/>
    </xf>
    <xf applyAlignment="true" applyBorder="true" applyFill="false" applyFont="true" applyNumberFormat="true" borderId="24" fillId="0" fontId="3" numFmtId="1000" quotePrefix="false">
      <alignment horizontal="left" vertical="center"/>
    </xf>
    <xf applyAlignment="true" applyBorder="true" applyFill="false" applyFont="true" applyNumberFormat="true" borderId="25" fillId="0" fontId="3" numFmtId="1000" quotePrefix="false">
      <alignment horizontal="left" vertical="center"/>
    </xf>
    <xf applyAlignment="true" applyBorder="true" applyFill="false" applyFont="true" applyNumberFormat="true" borderId="26" fillId="0" fontId="3" numFmtId="1000" quotePrefix="false">
      <alignment horizontal="left" vertical="center"/>
    </xf>
    <xf applyAlignment="true" applyBorder="true" applyFill="false" applyFont="true" applyNumberFormat="true" borderId="27" fillId="0" fontId="6" numFmtId="1000" quotePrefix="false">
      <alignment horizontal="center" vertical="center"/>
    </xf>
    <xf applyAlignment="true" applyBorder="true" applyFill="false" applyFont="true" applyNumberFormat="true" borderId="28" fillId="0" fontId="3" numFmtId="1000" quotePrefix="false">
      <alignment horizontal="left" vertical="center"/>
    </xf>
    <xf applyAlignment="true" applyBorder="true" applyFill="false" applyFont="true" applyNumberFormat="true" borderId="29" fillId="0" fontId="3" numFmtId="1000" quotePrefix="false">
      <alignment horizontal="left" vertical="center"/>
    </xf>
    <xf applyAlignment="true" applyBorder="true" applyFill="false" applyFont="true" applyNumberFormat="true" borderId="14" fillId="0" fontId="10" numFmtId="1000" quotePrefix="false">
      <alignment vertical="center" wrapText="true"/>
    </xf>
    <xf applyAlignment="true" applyBorder="true" applyFill="false" applyFont="true" applyNumberFormat="true" borderId="30" fillId="0" fontId="3" numFmtId="1000" quotePrefix="false">
      <alignment horizontal="left" vertical="center"/>
    </xf>
    <xf applyAlignment="true" applyBorder="true" applyFill="false" applyFont="true" applyNumberFormat="true" borderId="31" fillId="0" fontId="6" numFmtId="1000" quotePrefix="false">
      <alignment horizontal="center" vertical="center"/>
    </xf>
    <xf applyAlignment="true" applyBorder="true" applyFill="false" applyFont="true" applyNumberFormat="true" borderId="32" fillId="0" fontId="3" numFmtId="1000" quotePrefix="false">
      <alignment horizontal="left" vertical="center"/>
    </xf>
    <xf applyAlignment="true" applyBorder="true" applyFill="false" applyFont="true" applyNumberFormat="true" borderId="33" fillId="0" fontId="3" numFmtId="1000" quotePrefix="false">
      <alignment horizontal="left" vertical="center"/>
    </xf>
    <xf applyAlignment="true" applyBorder="true" applyFill="false" applyFont="true" applyNumberFormat="true" borderId="34" fillId="0" fontId="3" numFmtId="1000" quotePrefix="false">
      <alignment horizontal="left" vertical="center"/>
    </xf>
    <xf applyAlignment="true" applyBorder="true" applyFill="false" applyFont="true" applyNumberFormat="true" borderId="35" fillId="0" fontId="6" numFmtId="1000" quotePrefix="false">
      <alignment horizontal="center" vertical="center"/>
    </xf>
    <xf applyAlignment="true" applyBorder="true" applyFill="false" applyFont="true" applyNumberFormat="true" borderId="36" fillId="0" fontId="3" numFmtId="1000" quotePrefix="false">
      <alignment horizontal="left" vertical="center"/>
    </xf>
    <xf applyAlignment="true" applyBorder="true" applyFill="false" applyFont="true" applyNumberFormat="true" borderId="37" fillId="0" fontId="3" numFmtId="1000" quotePrefix="false">
      <alignment horizontal="left" vertical="center"/>
    </xf>
    <xf applyAlignment="true" applyBorder="true" applyFill="false" applyFont="true" applyNumberFormat="true" borderId="38" fillId="0" fontId="3" numFmtId="1000" quotePrefix="false">
      <alignment horizontal="left" vertical="center"/>
    </xf>
    <xf applyAlignment="true" applyBorder="true" applyFill="false" applyFont="true" applyNumberFormat="true" borderId="39" fillId="0" fontId="6" numFmtId="1000" quotePrefix="false">
      <alignment horizontal="center" vertical="center"/>
    </xf>
    <xf applyAlignment="true" applyBorder="true" applyFill="false" applyFont="true" applyNumberFormat="true" borderId="40" fillId="0" fontId="3" numFmtId="1000" quotePrefix="false">
      <alignment horizontal="left" vertical="center"/>
    </xf>
    <xf applyAlignment="true" applyBorder="true" applyFill="false" applyFont="true" applyNumberFormat="true" borderId="41" fillId="0" fontId="3" numFmtId="1000" quotePrefix="false">
      <alignment horizontal="left" vertical="center"/>
    </xf>
    <xf applyAlignment="true" applyBorder="true" applyFill="false" applyFont="true" applyNumberFormat="true" borderId="42" fillId="0" fontId="3" numFmtId="1000" quotePrefix="false">
      <alignment horizontal="left" vertical="center"/>
    </xf>
    <xf applyAlignment="true" applyBorder="true" applyFill="false" applyFont="true" applyNumberFormat="true" borderId="43" fillId="0" fontId="6" numFmtId="1000" quotePrefix="false">
      <alignment horizontal="center" vertical="center"/>
    </xf>
    <xf applyAlignment="true" applyBorder="true" applyFill="false" applyFont="true" applyNumberFormat="true" borderId="44" fillId="0" fontId="3" numFmtId="1000" quotePrefix="false">
      <alignment horizontal="left" vertical="center"/>
    </xf>
    <xf applyAlignment="true" applyBorder="true" applyFill="false" applyFont="true" applyNumberFormat="true" borderId="45" fillId="0" fontId="3" numFmtId="1000" quotePrefix="false">
      <alignment horizontal="left" vertical="center"/>
    </xf>
    <xf applyAlignment="true" applyBorder="true" applyFill="false" applyFont="true" applyNumberFormat="true" borderId="46" fillId="0" fontId="3" numFmtId="1000" quotePrefix="false">
      <alignment horizontal="left" vertical="center"/>
    </xf>
    <xf applyAlignment="true" applyBorder="true" applyFill="false" applyFont="true" applyNumberFormat="true" borderId="47" fillId="0" fontId="6" numFmtId="1000" quotePrefix="false">
      <alignment horizontal="center" vertical="center"/>
    </xf>
    <xf applyAlignment="true" applyBorder="true" applyFill="false" applyFont="true" applyNumberFormat="true" borderId="48" fillId="0" fontId="3" numFmtId="1000" quotePrefix="false">
      <alignment horizontal="left" vertical="center"/>
    </xf>
    <xf applyAlignment="true" applyBorder="true" applyFill="false" applyFont="true" applyNumberFormat="true" borderId="14" fillId="0" fontId="6" numFmtId="17" quotePrefix="false">
      <alignment horizontal="center" vertical="center"/>
    </xf>
    <xf applyAlignment="true" applyBorder="true" applyFill="false" applyFont="true" applyNumberFormat="true" borderId="49" fillId="0" fontId="3" numFmtId="1000" quotePrefix="false">
      <alignment horizontal="left" vertical="center"/>
    </xf>
    <xf applyAlignment="true" applyBorder="true" applyFill="false" applyFont="true" applyNumberFormat="true" borderId="50" fillId="0" fontId="3" numFmtId="1000" quotePrefix="false">
      <alignment horizontal="left" vertical="center"/>
    </xf>
    <xf applyAlignment="true" applyBorder="true" applyFill="false" applyFont="true" applyNumberFormat="true" borderId="51" fillId="0" fontId="6" numFmtId="1000" quotePrefix="false">
      <alignment horizontal="center" vertical="center"/>
    </xf>
    <xf applyAlignment="true" applyBorder="true" applyFill="false" applyFont="true" applyNumberFormat="true" borderId="52" fillId="0" fontId="3" numFmtId="1000" quotePrefix="false">
      <alignment horizontal="left" vertical="center"/>
    </xf>
    <xf applyAlignment="true" applyBorder="true" applyFill="false" applyFont="true" applyNumberFormat="true" borderId="18" fillId="0" fontId="3" numFmtId="1000" quotePrefix="false">
      <alignment horizontal="left" vertical="center"/>
    </xf>
    <xf applyAlignment="true" applyBorder="true" applyFill="false" applyFont="true" applyNumberFormat="true" borderId="53" fillId="0" fontId="3" numFmtId="1000" quotePrefix="false">
      <alignment horizontal="left" vertical="center"/>
    </xf>
    <xf applyAlignment="true" applyBorder="true" applyFill="false" applyFont="true" applyNumberFormat="true" borderId="54" fillId="0" fontId="3" numFmtId="1000" quotePrefix="false">
      <alignment horizontal="left" vertical="center"/>
    </xf>
    <xf applyAlignment="true" applyBorder="true" applyFill="false" applyFont="true" applyNumberFormat="true" borderId="55" fillId="0" fontId="3" numFmtId="1000" quotePrefix="false">
      <alignment horizontal="left" vertical="center"/>
    </xf>
    <xf applyAlignment="true" applyBorder="false" applyFill="false" applyFont="true" applyNumberFormat="true" borderId="0" fillId="0" fontId="11" numFmtId="1000" quotePrefix="false">
      <alignment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R251"/>
  <sheetViews>
    <sheetView showZeros="false" workbookViewId="0">
      <pane activePane="bottomLeft" state="frozen" topLeftCell="A6" xSplit="0" ySplit="5"/>
    </sheetView>
  </sheetViews>
  <sheetFormatPr baseColWidth="8" customHeight="false" defaultColWidth="22.9718932080962" defaultRowHeight="12.75" zeroHeight="false"/>
  <cols>
    <col bestFit="true" customWidth="true" hidden="true" max="1" min="1" outlineLevel="0" style="1" width="22.9746458802029"/>
    <col customWidth="true" max="2" min="2" outlineLevel="0" style="2" width="12.8247994915541"/>
    <col customWidth="true" max="3" min="3" outlineLevel="0" style="3" width="42.9842173027569"/>
    <col customWidth="true" max="4" min="4" outlineLevel="0" style="4" width="10.5698894008421"/>
    <col customWidth="true" max="6" min="5" outlineLevel="0" style="4" width="7.18752527977126"/>
    <col customWidth="true" max="7" min="7" outlineLevel="0" style="4" width="9.30150302460674"/>
    <col customWidth="true" max="8" min="8" outlineLevel="0" style="4" width="14.3750505595425"/>
    <col customWidth="true" max="9" min="9" outlineLevel="0" style="4" width="9.72429870890678"/>
    <col customWidth="true" max="11" min="10" outlineLevel="0" style="4" width="7.18752527977126"/>
    <col customWidth="true" max="12" min="12" outlineLevel="0" style="4" width="9.30150302460674"/>
    <col customWidth="true" max="13" min="13" outlineLevel="0" style="4" width="14.6569138979661"/>
    <col customWidth="true" max="14" min="14" outlineLevel="0" style="4" width="9.72429870890678"/>
    <col customWidth="true" max="16" min="15" outlineLevel="0" style="4" width="7.18752527977126"/>
    <col customWidth="true" max="17" min="17" outlineLevel="0" style="4" width="9.30150302460674"/>
    <col customWidth="true" max="18" min="18" outlineLevel="0" style="4" width="14.5159822287543"/>
    <col customWidth="true" max="16384" min="19" outlineLevel="0" style="5" width="22.9718932080962"/>
  </cols>
  <sheetData>
    <row customHeight="true" ht="0.75" outlineLevel="0" r="1"/>
    <row customHeight="true" ht="0.75" outlineLevel="0" r="2">
      <c r="A2" s="6" t="n"/>
      <c r="B2" s="3" t="n"/>
      <c r="C2" s="3" t="s"/>
    </row>
    <row customFormat="true" customHeight="true" hidden="true" ht="18" outlineLevel="0" r="3" s="5">
      <c r="A3" s="7" t="n"/>
      <c r="B3" s="2" t="n"/>
      <c r="C3" s="2" t="s"/>
      <c r="D3" s="4" t="n"/>
      <c r="E3" s="4" t="n"/>
      <c r="F3" s="4" t="n"/>
      <c r="G3" s="4" t="n"/>
      <c r="H3" s="4" t="n"/>
      <c r="I3" s="4" t="n"/>
      <c r="J3" s="4" t="n"/>
      <c r="K3" s="4" t="n"/>
      <c r="L3" s="4" t="n"/>
      <c r="M3" s="4" t="n"/>
      <c r="N3" s="4" t="n"/>
      <c r="O3" s="4" t="n"/>
      <c r="P3" s="4" t="n"/>
      <c r="Q3" s="4" t="n"/>
      <c r="R3" s="4" t="n"/>
    </row>
    <row customFormat="true" customHeight="true" ht="25.5" outlineLevel="0" r="4" s="8">
      <c r="A4" s="9" t="n"/>
      <c r="B4" s="10" t="n"/>
      <c r="C4" s="11" t="n"/>
      <c r="D4" s="12" t="s">
        <v>0</v>
      </c>
      <c r="E4" s="13" t="s"/>
      <c r="F4" s="14" t="s"/>
      <c r="G4" s="15" t="s"/>
      <c r="H4" s="16" t="s"/>
      <c r="I4" s="12" t="s">
        <v>1</v>
      </c>
      <c r="J4" s="17" t="s"/>
      <c r="K4" s="18" t="s"/>
      <c r="L4" s="19" t="s"/>
      <c r="M4" s="20" t="s"/>
      <c r="N4" s="12" t="s">
        <v>2</v>
      </c>
      <c r="O4" s="21" t="s"/>
      <c r="P4" s="22" t="s"/>
      <c r="Q4" s="23" t="s"/>
      <c r="R4" s="24" t="s"/>
    </row>
    <row customFormat="true" customHeight="true" ht="25.5" outlineLevel="0" r="5" s="25">
      <c r="A5" s="26" t="n"/>
      <c r="B5" s="27" t="n"/>
      <c r="C5" s="27" t="n"/>
      <c r="D5" s="28" t="s">
        <v>3</v>
      </c>
      <c r="E5" s="28" t="s">
        <v>4</v>
      </c>
      <c r="F5" s="28" t="s">
        <v>5</v>
      </c>
      <c r="G5" s="28" t="s">
        <v>6</v>
      </c>
      <c r="H5" s="28" t="s">
        <v>7</v>
      </c>
      <c r="I5" s="28" t="s">
        <v>3</v>
      </c>
      <c r="J5" s="28" t="s">
        <v>4</v>
      </c>
      <c r="K5" s="28" t="s">
        <v>5</v>
      </c>
      <c r="L5" s="28" t="s">
        <v>6</v>
      </c>
      <c r="M5" s="28" t="s">
        <v>7</v>
      </c>
      <c r="N5" s="28" t="s">
        <v>3</v>
      </c>
      <c r="O5" s="28" t="s">
        <v>4</v>
      </c>
      <c r="P5" s="28" t="s">
        <v>5</v>
      </c>
      <c r="Q5" s="28" t="s">
        <v>6</v>
      </c>
      <c r="R5" s="28" t="s">
        <v>7</v>
      </c>
    </row>
    <row customHeight="true" ht="15" outlineLevel="0" r="6">
      <c r="A6" s="29" t="s">
        <v>8</v>
      </c>
      <c r="B6" s="30" t="s">
        <v>9</v>
      </c>
      <c r="C6" s="31" t="s"/>
      <c r="D6" s="30" t="n"/>
      <c r="E6" s="32" t="n"/>
      <c r="F6" s="32" t="n"/>
      <c r="G6" s="32" t="n"/>
      <c r="H6" s="32" t="n"/>
      <c r="I6" s="30" t="n"/>
      <c r="J6" s="32" t="n"/>
      <c r="K6" s="32" t="n"/>
      <c r="L6" s="32" t="n"/>
      <c r="M6" s="32" t="n"/>
      <c r="N6" s="30" t="n"/>
      <c r="O6" s="32" t="n"/>
      <c r="P6" s="32" t="n"/>
      <c r="Q6" s="32" t="n"/>
      <c r="R6" s="32" t="n"/>
    </row>
    <row customHeight="true" ht="15" outlineLevel="0" r="7">
      <c r="A7" s="29" t="s">
        <v>10</v>
      </c>
      <c r="B7" s="33" t="s">
        <v>11</v>
      </c>
      <c r="C7" s="34" t="s">
        <v>12</v>
      </c>
      <c r="D7" s="30" t="n"/>
      <c r="E7" s="32" t="n"/>
      <c r="F7" s="32" t="n"/>
      <c r="G7" s="32" t="n"/>
      <c r="H7" s="32" t="n"/>
      <c r="I7" s="30" t="n"/>
      <c r="J7" s="32" t="n"/>
      <c r="K7" s="32" t="n"/>
      <c r="L7" s="32" t="n"/>
      <c r="M7" s="32" t="n"/>
      <c r="N7" s="30" t="n"/>
      <c r="O7" s="32" t="n"/>
      <c r="P7" s="32" t="n"/>
      <c r="Q7" s="32" t="n"/>
      <c r="R7" s="32" t="n"/>
    </row>
    <row customHeight="true" ht="15" outlineLevel="0" r="8">
      <c r="A8" s="29" t="n">
        <v>1</v>
      </c>
      <c r="B8" s="33" t="n"/>
      <c r="C8" s="35" t="s">
        <v>13</v>
      </c>
      <c r="D8" s="30" t="n"/>
      <c r="E8" s="32" t="n">
        <v>0</v>
      </c>
      <c r="F8" s="32" t="n">
        <v>0</v>
      </c>
      <c r="G8" s="32" t="n">
        <v>0</v>
      </c>
      <c r="H8" s="32" t="n">
        <v>0</v>
      </c>
      <c r="I8" s="30" t="n"/>
      <c r="J8" s="32" t="n"/>
      <c r="K8" s="32" t="n"/>
      <c r="L8" s="32" t="n"/>
      <c r="M8" s="32" t="n"/>
      <c r="N8" s="30" t="n">
        <v>75</v>
      </c>
      <c r="O8" s="32" t="n">
        <v>8.62</v>
      </c>
      <c r="P8" s="32" t="n">
        <v>12.52</v>
      </c>
      <c r="Q8" s="32" t="n">
        <v>1.12</v>
      </c>
      <c r="R8" s="32" t="n">
        <v>151.5</v>
      </c>
    </row>
    <row customHeight="true" ht="15" outlineLevel="0" r="9">
      <c r="A9" s="29" t="n"/>
      <c r="B9" s="33" t="n"/>
      <c r="C9" s="35" t="s">
        <v>14</v>
      </c>
      <c r="D9" s="30" t="n"/>
      <c r="E9" s="32" t="n">
        <v>0</v>
      </c>
      <c r="F9" s="32" t="n">
        <v>0</v>
      </c>
      <c r="G9" s="32" t="n">
        <v>0</v>
      </c>
      <c r="H9" s="32" t="n">
        <v>0</v>
      </c>
      <c r="I9" s="30" t="n"/>
      <c r="J9" s="32" t="n"/>
      <c r="K9" s="32" t="n"/>
      <c r="L9" s="32" t="n"/>
      <c r="M9" s="32" t="n"/>
      <c r="N9" s="30" t="n">
        <v>150</v>
      </c>
      <c r="O9" s="32" t="n">
        <v>4.5</v>
      </c>
      <c r="P9" s="32" t="n">
        <v>4.5</v>
      </c>
      <c r="Q9" s="32" t="n">
        <v>21.9</v>
      </c>
      <c r="R9" s="32" t="n">
        <v>145.5</v>
      </c>
    </row>
    <row customHeight="true" ht="15" outlineLevel="0" r="10">
      <c r="A10" s="29" t="n"/>
      <c r="B10" s="33" t="n"/>
      <c r="C10" s="35" t="s">
        <v>15</v>
      </c>
      <c r="D10" s="30" t="n"/>
      <c r="E10" s="32" t="n"/>
      <c r="F10" s="32" t="n"/>
      <c r="G10" s="32" t="n"/>
      <c r="H10" s="32" t="n"/>
      <c r="I10" s="30" t="n"/>
      <c r="J10" s="32" t="n"/>
      <c r="K10" s="32" t="n"/>
      <c r="L10" s="32" t="n"/>
      <c r="M10" s="32" t="n"/>
      <c r="N10" s="30" t="n">
        <v>30</v>
      </c>
      <c r="O10" s="32" t="n">
        <v>2.34</v>
      </c>
      <c r="P10" s="32" t="n">
        <v>2.4</v>
      </c>
      <c r="Q10" s="32" t="n"/>
      <c r="R10" s="32" t="n">
        <v>31.5</v>
      </c>
    </row>
    <row customHeight="true" ht="15" outlineLevel="0" r="11">
      <c r="A11" s="29" t="n"/>
      <c r="B11" s="33" t="n"/>
      <c r="C11" s="35" t="s">
        <v>16</v>
      </c>
      <c r="D11" s="30" t="n"/>
      <c r="E11" s="32" t="n"/>
      <c r="F11" s="32" t="n"/>
      <c r="G11" s="32" t="n"/>
      <c r="H11" s="32" t="n"/>
      <c r="I11" s="30" t="n"/>
      <c r="J11" s="32" t="n"/>
      <c r="K11" s="32" t="n"/>
      <c r="L11" s="32" t="n"/>
      <c r="M11" s="32" t="n"/>
      <c r="N11" s="30" t="n">
        <v>10</v>
      </c>
      <c r="O11" s="32" t="n">
        <v>0.75</v>
      </c>
      <c r="P11" s="32" t="n">
        <v>0.11</v>
      </c>
      <c r="Q11" s="32" t="n">
        <v>0.74</v>
      </c>
      <c r="R11" s="32" t="n">
        <v>43.6</v>
      </c>
    </row>
    <row customHeight="true" ht="15" outlineLevel="0" r="12">
      <c r="A12" s="29" t="n"/>
      <c r="B12" s="33" t="n"/>
      <c r="C12" s="35" t="s">
        <v>17</v>
      </c>
      <c r="D12" s="30" t="n"/>
      <c r="E12" s="32" t="n">
        <v>0</v>
      </c>
      <c r="F12" s="32" t="n">
        <v>0</v>
      </c>
      <c r="G12" s="32" t="n">
        <v>0</v>
      </c>
      <c r="H12" s="32" t="n">
        <v>0</v>
      </c>
      <c r="I12" s="30" t="n"/>
      <c r="J12" s="32" t="n"/>
      <c r="K12" s="32" t="n"/>
      <c r="L12" s="32" t="n"/>
      <c r="M12" s="32" t="n"/>
      <c r="N12" s="30" t="s">
        <v>18</v>
      </c>
      <c r="O12" s="32" t="n">
        <v>1.6</v>
      </c>
      <c r="P12" s="32" t="n">
        <v>1.4</v>
      </c>
      <c r="Q12" s="32" t="n">
        <v>17.4</v>
      </c>
      <c r="R12" s="32" t="n">
        <v>88</v>
      </c>
    </row>
    <row customFormat="true" customHeight="true" ht="15" outlineLevel="0" r="13" s="36">
      <c r="A13" s="37" t="n"/>
      <c r="B13" s="38" t="n"/>
      <c r="C13" s="27" t="s">
        <v>19</v>
      </c>
      <c r="D13" s="30" t="n"/>
      <c r="E13" s="30" t="n">
        <v>0</v>
      </c>
      <c r="F13" s="30" t="n">
        <v>0</v>
      </c>
      <c r="G13" s="30" t="n">
        <v>0</v>
      </c>
      <c r="H13" s="30" t="n">
        <v>0</v>
      </c>
      <c r="I13" s="30" t="n"/>
      <c r="J13" s="30" t="n"/>
      <c r="K13" s="30" t="n"/>
      <c r="L13" s="30" t="n"/>
      <c r="M13" s="30" t="n"/>
      <c r="N13" s="30" t="n"/>
      <c r="O13" s="30" t="n">
        <v>15.03</v>
      </c>
      <c r="P13" s="30" t="n">
        <v>23.43</v>
      </c>
      <c r="Q13" s="30" t="n">
        <v>40.14</v>
      </c>
      <c r="R13" s="30" t="n">
        <f aca="false" ca="false" dt2D="false" dtr="false" t="normal">SUM(R8:R12)</f>
        <v>460.1</v>
      </c>
    </row>
    <row customHeight="true" ht="15" outlineLevel="0" r="14">
      <c r="A14" s="29" t="n"/>
      <c r="B14" s="33" t="s">
        <v>20</v>
      </c>
      <c r="C14" s="34" t="s">
        <v>20</v>
      </c>
      <c r="D14" s="30" t="n"/>
      <c r="E14" s="32" t="n"/>
      <c r="F14" s="32" t="n"/>
      <c r="G14" s="32" t="n"/>
      <c r="H14" s="32" t="n"/>
      <c r="I14" s="30" t="n"/>
      <c r="J14" s="32" t="n"/>
      <c r="K14" s="32" t="n"/>
      <c r="L14" s="32" t="n"/>
      <c r="M14" s="32" t="n"/>
      <c r="N14" s="30" t="n"/>
      <c r="O14" s="32" t="n"/>
      <c r="P14" s="32" t="n"/>
      <c r="Q14" s="32" t="n"/>
      <c r="R14" s="32" t="n"/>
    </row>
    <row customHeight="true" ht="15" outlineLevel="0" r="15">
      <c r="A15" s="29" t="n"/>
      <c r="B15" s="33" t="n"/>
      <c r="C15" s="34" t="s">
        <v>21</v>
      </c>
      <c r="D15" s="30" t="n">
        <v>75</v>
      </c>
      <c r="E15" s="32" t="n">
        <v>9.37</v>
      </c>
      <c r="F15" s="32" t="n">
        <v>18.22</v>
      </c>
      <c r="G15" s="32" t="n">
        <v>1.8</v>
      </c>
      <c r="H15" s="32" t="n">
        <v>208.5</v>
      </c>
      <c r="I15" s="30" t="n">
        <v>75</v>
      </c>
      <c r="J15" s="32" t="n">
        <v>9.37</v>
      </c>
      <c r="K15" s="32" t="n">
        <v>18.22</v>
      </c>
      <c r="L15" s="32" t="n">
        <v>1.8</v>
      </c>
      <c r="M15" s="32" t="n">
        <v>208.5</v>
      </c>
      <c r="N15" s="30" t="n">
        <v>50</v>
      </c>
      <c r="O15" s="32" t="n">
        <v>6.6</v>
      </c>
      <c r="P15" s="32" t="n">
        <v>11.7</v>
      </c>
      <c r="Q15" s="32" t="n">
        <v>1.2</v>
      </c>
      <c r="R15" s="32" t="n">
        <v>136.5</v>
      </c>
    </row>
    <row customHeight="true" ht="37.5" outlineLevel="0" r="16">
      <c r="A16" s="29" t="n"/>
      <c r="B16" s="33" t="n"/>
      <c r="C16" s="35" t="s">
        <v>22</v>
      </c>
      <c r="D16" s="30" t="n">
        <v>200</v>
      </c>
      <c r="E16" s="32" t="n">
        <v>5.8</v>
      </c>
      <c r="F16" s="32" t="n">
        <v>5</v>
      </c>
      <c r="G16" s="32" t="n">
        <v>19.2</v>
      </c>
      <c r="H16" s="32" t="n">
        <v>146</v>
      </c>
      <c r="I16" s="30" t="n">
        <v>200</v>
      </c>
      <c r="J16" s="32" t="n">
        <v>5.8</v>
      </c>
      <c r="K16" s="32" t="n">
        <v>5</v>
      </c>
      <c r="L16" s="32" t="n">
        <v>19.2</v>
      </c>
      <c r="M16" s="32" t="n">
        <v>146</v>
      </c>
      <c r="N16" s="30" t="n">
        <v>200</v>
      </c>
      <c r="O16" s="32" t="n">
        <v>5.8</v>
      </c>
      <c r="P16" s="32" t="n">
        <v>5</v>
      </c>
      <c r="Q16" s="32" t="n">
        <v>19.2</v>
      </c>
      <c r="R16" s="32" t="n">
        <v>146</v>
      </c>
    </row>
    <row customHeight="true" ht="15" outlineLevel="0" r="17">
      <c r="A17" s="29" t="n"/>
      <c r="B17" s="33" t="n"/>
      <c r="C17" s="34" t="s">
        <v>23</v>
      </c>
      <c r="D17" s="30" t="n">
        <v>210</v>
      </c>
      <c r="E17" s="32" t="n">
        <v>16.59</v>
      </c>
      <c r="F17" s="32" t="n">
        <v>28.77</v>
      </c>
      <c r="G17" s="32" t="n">
        <v>36.33</v>
      </c>
      <c r="H17" s="32" t="n">
        <v>470.4</v>
      </c>
      <c r="I17" s="30" t="n">
        <v>210</v>
      </c>
      <c r="J17" s="32" t="n">
        <v>16.59</v>
      </c>
      <c r="K17" s="32" t="n">
        <v>28.77</v>
      </c>
      <c r="L17" s="32" t="n">
        <v>36.33</v>
      </c>
      <c r="M17" s="32" t="n">
        <v>470.4</v>
      </c>
      <c r="N17" s="30" t="s">
        <v>24</v>
      </c>
      <c r="O17" s="32" t="n">
        <v>11.45</v>
      </c>
      <c r="P17" s="32" t="n">
        <v>19.8</v>
      </c>
      <c r="Q17" s="32" t="n">
        <v>25.08</v>
      </c>
      <c r="R17" s="32" t="n">
        <v>324</v>
      </c>
    </row>
    <row customHeight="true" ht="15" outlineLevel="0" r="18">
      <c r="A18" s="29" t="n"/>
      <c r="B18" s="33" t="n"/>
      <c r="C18" s="34" t="s">
        <v>25</v>
      </c>
      <c r="D18" s="30" t="n">
        <v>200</v>
      </c>
      <c r="E18" s="32" t="n">
        <v>0.2</v>
      </c>
      <c r="F18" s="32" t="n">
        <v>0.2</v>
      </c>
      <c r="G18" s="32" t="n">
        <v>21.8</v>
      </c>
      <c r="H18" s="32" t="n">
        <v>88</v>
      </c>
      <c r="I18" s="30" t="n">
        <v>200</v>
      </c>
      <c r="J18" s="32" t="n">
        <v>0.2</v>
      </c>
      <c r="K18" s="32" t="n">
        <v>0.2</v>
      </c>
      <c r="L18" s="32" t="n">
        <v>21.8</v>
      </c>
      <c r="M18" s="32" t="n">
        <v>88</v>
      </c>
      <c r="N18" s="30" t="n">
        <v>200</v>
      </c>
      <c r="O18" s="32" t="n">
        <v>0.2</v>
      </c>
      <c r="P18" s="32" t="n">
        <v>0.2</v>
      </c>
      <c r="Q18" s="32" t="n">
        <v>21.8</v>
      </c>
      <c r="R18" s="32" t="n">
        <v>88</v>
      </c>
    </row>
    <row customHeight="true" ht="15" outlineLevel="0" r="19">
      <c r="A19" s="29" t="n"/>
      <c r="B19" s="33" t="n"/>
      <c r="C19" s="34" t="s">
        <v>26</v>
      </c>
      <c r="D19" s="30" t="n">
        <v>20</v>
      </c>
      <c r="E19" s="32" t="n">
        <v>1.58</v>
      </c>
      <c r="F19" s="32" t="n">
        <v>0.2</v>
      </c>
      <c r="G19" s="32" t="n">
        <v>9.62</v>
      </c>
      <c r="H19" s="32" t="n">
        <v>47.8</v>
      </c>
      <c r="I19" s="30" t="n">
        <v>20</v>
      </c>
      <c r="J19" s="32" t="n">
        <v>1.58</v>
      </c>
      <c r="K19" s="32" t="n">
        <v>0.2</v>
      </c>
      <c r="L19" s="32" t="n">
        <v>9.62</v>
      </c>
      <c r="M19" s="32" t="n">
        <v>47.8</v>
      </c>
      <c r="N19" s="30" t="n">
        <v>15</v>
      </c>
      <c r="O19" s="32" t="n">
        <v>1.18</v>
      </c>
      <c r="P19" s="32" t="n">
        <v>0.15</v>
      </c>
      <c r="Q19" s="32" t="n">
        <v>7.21</v>
      </c>
      <c r="R19" s="32" t="n">
        <v>35.85</v>
      </c>
    </row>
    <row customHeight="true" ht="15" outlineLevel="0" r="20">
      <c r="A20" s="29" t="n"/>
      <c r="B20" s="33" t="n"/>
      <c r="C20" s="34" t="s">
        <v>27</v>
      </c>
      <c r="D20" s="30" t="n">
        <v>20</v>
      </c>
      <c r="E20" s="32" t="n">
        <v>1.32</v>
      </c>
      <c r="F20" s="32" t="n">
        <v>0.24</v>
      </c>
      <c r="G20" s="32" t="n">
        <v>7.06</v>
      </c>
      <c r="H20" s="32" t="n">
        <v>36.2</v>
      </c>
      <c r="I20" s="30" t="n">
        <v>20</v>
      </c>
      <c r="J20" s="32" t="n">
        <v>1.32</v>
      </c>
      <c r="K20" s="32" t="n">
        <v>0.24</v>
      </c>
      <c r="L20" s="32" t="n">
        <v>7.06</v>
      </c>
      <c r="M20" s="32" t="n">
        <v>36.2</v>
      </c>
      <c r="N20" s="30" t="n">
        <v>15</v>
      </c>
      <c r="O20" s="32" t="n">
        <v>0.99</v>
      </c>
      <c r="P20" s="32" t="n">
        <v>0.18</v>
      </c>
      <c r="Q20" s="32" t="n">
        <v>5.29</v>
      </c>
      <c r="R20" s="32" t="n">
        <v>27.15</v>
      </c>
    </row>
    <row customHeight="true" ht="15" outlineLevel="0" r="21">
      <c r="A21" s="29" t="n"/>
      <c r="B21" s="33" t="n"/>
      <c r="C21" s="34" t="s">
        <v>28</v>
      </c>
      <c r="D21" s="30" t="n">
        <v>100</v>
      </c>
      <c r="E21" s="32" t="n">
        <v>0.4</v>
      </c>
      <c r="F21" s="32" t="n">
        <v>0.4</v>
      </c>
      <c r="G21" s="32" t="n">
        <v>9.8</v>
      </c>
      <c r="H21" s="32" t="n">
        <v>45</v>
      </c>
      <c r="I21" s="30" t="n">
        <v>100</v>
      </c>
      <c r="J21" s="32" t="n">
        <v>0.4</v>
      </c>
      <c r="K21" s="32" t="n">
        <v>0.4</v>
      </c>
      <c r="L21" s="32" t="n">
        <v>9.8</v>
      </c>
      <c r="M21" s="32" t="n">
        <v>45</v>
      </c>
      <c r="N21" s="30" t="n">
        <v>100</v>
      </c>
      <c r="O21" s="32" t="n">
        <v>0.4</v>
      </c>
      <c r="P21" s="32" t="n">
        <v>0.4</v>
      </c>
      <c r="Q21" s="32" t="n">
        <v>9.8</v>
      </c>
      <c r="R21" s="32" t="n">
        <v>45</v>
      </c>
    </row>
    <row customFormat="true" customHeight="true" ht="15" outlineLevel="0" r="22" s="36">
      <c r="A22" s="37" t="n"/>
      <c r="B22" s="38" t="n"/>
      <c r="C22" s="27" t="s">
        <v>19</v>
      </c>
      <c r="D22" s="30" t="n"/>
      <c r="E22" s="30" t="n">
        <f aca="false" ca="false" dt2D="false" dtr="false" t="normal">SUM(E15:E21)</f>
        <v>35.26</v>
      </c>
      <c r="F22" s="30" t="n">
        <f aca="false" ca="false" dt2D="false" dtr="false" t="normal">SUM(F15:F21)</f>
        <v>53.03</v>
      </c>
      <c r="G22" s="30" t="n">
        <f aca="false" ca="false" dt2D="false" dtr="false" t="normal">SUM(G15:G21)</f>
        <v>105.61</v>
      </c>
      <c r="H22" s="30" t="n">
        <f aca="false" ca="false" dt2D="false" dtr="false" t="normal">SUM(H15:H21)</f>
        <v>1041.9</v>
      </c>
      <c r="I22" s="30" t="n"/>
      <c r="J22" s="30" t="n">
        <f aca="false" ca="false" dt2D="false" dtr="false" t="normal">SUM(J15:J21)</f>
        <v>35.26</v>
      </c>
      <c r="K22" s="30" t="n">
        <f aca="false" ca="false" dt2D="false" dtr="false" t="normal">SUM(K15:K21)</f>
        <v>53.03</v>
      </c>
      <c r="L22" s="30" t="n">
        <f aca="false" ca="false" dt2D="false" dtr="false" t="normal">SUM(L15:L21)</f>
        <v>105.61</v>
      </c>
      <c r="M22" s="30" t="n">
        <f aca="false" ca="false" dt2D="false" dtr="false" t="normal">SUM(M15:M21)</f>
        <v>1041.9</v>
      </c>
      <c r="N22" s="30" t="n"/>
      <c r="O22" s="30" t="n">
        <f aca="false" ca="false" dt2D="false" dtr="false" t="normal">SUM(O15:O21)</f>
        <v>26.619999999999994</v>
      </c>
      <c r="P22" s="30" t="n">
        <f aca="false" ca="false" dt2D="false" dtr="false" t="normal">SUM(P15:P21)</f>
        <v>37.43</v>
      </c>
      <c r="Q22" s="30" t="n">
        <f aca="false" ca="false" dt2D="false" dtr="false" t="normal">SUM(Q15:Q21)</f>
        <v>89.58</v>
      </c>
      <c r="R22" s="30" t="n">
        <f aca="false" ca="false" dt2D="false" dtr="false" t="normal">SUM(R15:R21)</f>
        <v>802.5</v>
      </c>
    </row>
    <row customFormat="true" customHeight="true" ht="15" outlineLevel="0" r="23" s="36">
      <c r="A23" s="37" t="n"/>
      <c r="B23" s="39" t="s">
        <v>29</v>
      </c>
      <c r="C23" s="40" t="s"/>
      <c r="D23" s="30" t="n"/>
      <c r="E23" s="30" t="n"/>
      <c r="F23" s="30" t="n"/>
      <c r="G23" s="30" t="n"/>
      <c r="H23" s="30" t="n"/>
      <c r="I23" s="30" t="n"/>
      <c r="J23" s="30" t="n"/>
      <c r="K23" s="30" t="n"/>
      <c r="L23" s="30" t="n"/>
      <c r="M23" s="30" t="n"/>
      <c r="N23" s="30" t="n"/>
      <c r="O23" s="30" t="n"/>
      <c r="P23" s="30" t="n"/>
      <c r="Q23" s="30" t="n"/>
      <c r="R23" s="30" t="n"/>
    </row>
    <row customFormat="true" customHeight="true" ht="15" outlineLevel="0" r="24" s="36">
      <c r="A24" s="37" t="n"/>
      <c r="B24" s="38" t="n"/>
      <c r="C24" s="35" t="s">
        <v>30</v>
      </c>
      <c r="D24" s="30" t="n"/>
      <c r="E24" s="30" t="n"/>
      <c r="F24" s="30" t="n"/>
      <c r="G24" s="30" t="n"/>
      <c r="H24" s="30" t="n"/>
      <c r="I24" s="30" t="n">
        <v>100</v>
      </c>
      <c r="J24" s="32" t="n">
        <v>7.5</v>
      </c>
      <c r="K24" s="32" t="n">
        <v>7.2</v>
      </c>
      <c r="L24" s="32" t="n">
        <v>39.7</v>
      </c>
      <c r="M24" s="32" t="n">
        <v>254</v>
      </c>
      <c r="N24" s="30" t="n">
        <v>80</v>
      </c>
      <c r="O24" s="32" t="n">
        <v>6</v>
      </c>
      <c r="P24" s="32" t="n">
        <v>5.76</v>
      </c>
      <c r="Q24" s="32" t="n">
        <v>31.76</v>
      </c>
      <c r="R24" s="32" t="n">
        <v>203.2</v>
      </c>
    </row>
    <row customHeight="true" ht="15" outlineLevel="0" r="25">
      <c r="A25" s="29" t="n"/>
      <c r="B25" s="33" t="n"/>
      <c r="C25" s="35" t="s">
        <v>31</v>
      </c>
      <c r="D25" s="30" t="n"/>
      <c r="E25" s="32" t="n"/>
      <c r="F25" s="32" t="n"/>
      <c r="G25" s="32" t="n"/>
      <c r="H25" s="32" t="n"/>
      <c r="I25" s="30" t="n">
        <v>200</v>
      </c>
      <c r="J25" s="32" t="n">
        <v>1.4</v>
      </c>
      <c r="K25" s="32" t="n">
        <v>1</v>
      </c>
      <c r="L25" s="32" t="n">
        <v>20.2</v>
      </c>
      <c r="M25" s="32" t="n">
        <v>96</v>
      </c>
      <c r="N25" s="30" t="n">
        <v>200</v>
      </c>
      <c r="O25" s="32" t="n">
        <v>1.4</v>
      </c>
      <c r="P25" s="32" t="n">
        <v>1</v>
      </c>
      <c r="Q25" s="32" t="n">
        <v>20.2</v>
      </c>
      <c r="R25" s="32" t="n">
        <v>96</v>
      </c>
    </row>
    <row customHeight="true" ht="15" outlineLevel="0" r="26">
      <c r="A26" s="29" t="n"/>
      <c r="B26" s="33" t="n"/>
      <c r="C26" s="35" t="n"/>
      <c r="D26" s="30" t="n"/>
      <c r="E26" s="32" t="n"/>
      <c r="F26" s="32" t="n"/>
      <c r="G26" s="32" t="n"/>
      <c r="H26" s="32" t="n"/>
      <c r="I26" s="30" t="n"/>
      <c r="J26" s="32" t="n">
        <f aca="false" ca="false" dt2D="false" dtr="false" t="normal">SUM(J24:J25)</f>
        <v>8.9</v>
      </c>
      <c r="K26" s="32" t="n">
        <f aca="false" ca="false" dt2D="false" dtr="false" t="normal">SUM(K24:K25)</f>
        <v>8.2</v>
      </c>
      <c r="L26" s="32" t="n">
        <f aca="false" ca="false" dt2D="false" dtr="false" t="normal">SUM(L24:L25)</f>
        <v>59.900000000000006</v>
      </c>
      <c r="M26" s="32" t="n">
        <f aca="false" ca="false" dt2D="false" dtr="false" t="normal">SUM(M24:M25)</f>
        <v>350</v>
      </c>
      <c r="N26" s="30" t="n"/>
      <c r="O26" s="41" t="n">
        <f aca="false" ca="false" dt2D="false" dtr="false" t="normal">SUM(O24:O25)</f>
        <v>7.4</v>
      </c>
      <c r="P26" s="41" t="n">
        <f aca="false" ca="false" dt2D="false" dtr="false" t="normal">SUM(P24:P25)</f>
        <v>6.76</v>
      </c>
      <c r="Q26" s="41" t="n">
        <f aca="false" ca="false" dt2D="false" dtr="false" t="normal">SUM(Q24:Q25)</f>
        <v>51.96</v>
      </c>
      <c r="R26" s="41" t="n">
        <f aca="false" ca="false" dt2D="false" dtr="false" t="normal">SUM(R24:R25)</f>
        <v>299.2</v>
      </c>
    </row>
    <row customFormat="true" customHeight="true" ht="15" outlineLevel="0" r="27" s="36">
      <c r="A27" s="37" t="n"/>
      <c r="B27" s="38" t="n"/>
      <c r="C27" s="27" t="s">
        <v>32</v>
      </c>
      <c r="D27" s="30" t="n"/>
      <c r="E27" s="30" t="n">
        <f aca="false" ca="false" dt2D="false" dtr="false" t="normal">SUM(E22)</f>
        <v>35.26</v>
      </c>
      <c r="F27" s="30" t="n">
        <f aca="false" ca="false" dt2D="false" dtr="false" t="normal">SUM(F22)</f>
        <v>53.03</v>
      </c>
      <c r="G27" s="30" t="n">
        <f aca="false" ca="false" dt2D="false" dtr="false" t="normal">SUM(G22)</f>
        <v>105.61</v>
      </c>
      <c r="H27" s="30" t="n">
        <f aca="false" ca="false" dt2D="false" dtr="false" t="normal">SUM(H22)</f>
        <v>1041.9</v>
      </c>
      <c r="I27" s="30" t="n"/>
      <c r="J27" s="30" t="n">
        <f aca="false" ca="false" dt2D="false" dtr="false" t="normal">SUM(J13+J22+J26)</f>
        <v>44.16</v>
      </c>
      <c r="K27" s="30" t="n">
        <f aca="false" ca="false" dt2D="false" dtr="false" t="normal">SUM(K13+K22+K26)</f>
        <v>61.230000000000004</v>
      </c>
      <c r="L27" s="30" t="n">
        <f aca="false" ca="false" dt2D="false" dtr="false" t="normal">SUM(L13+L22+L26)</f>
        <v>165.51</v>
      </c>
      <c r="M27" s="30" t="n">
        <f aca="false" ca="false" dt2D="false" dtr="false" t="normal">SUM(M13+M22+M26)</f>
        <v>1391.9</v>
      </c>
      <c r="N27" s="30" t="n"/>
      <c r="O27" s="30" t="n">
        <f aca="false" ca="false" dt2D="false" dtr="false" t="normal">SUM(O13+O22+O26)</f>
        <v>49.04999999999999</v>
      </c>
      <c r="P27" s="30" t="n">
        <f aca="false" ca="false" dt2D="false" dtr="false" t="normal">SUM(P13+P22+P26)</f>
        <v>67.62</v>
      </c>
      <c r="Q27" s="30" t="n">
        <f aca="false" ca="false" dt2D="false" dtr="false" t="normal">SUM(Q13+Q22+Q26)</f>
        <v>181.68</v>
      </c>
      <c r="R27" s="30" t="n">
        <f aca="false" ca="false" dt2D="false" dtr="false" t="normal">SUM(R13+R22+R26)</f>
        <v>1561.8</v>
      </c>
    </row>
    <row customHeight="true" ht="15" outlineLevel="0" r="28">
      <c r="A28" s="29" t="n"/>
      <c r="B28" s="33" t="n"/>
      <c r="C28" s="34" t="n"/>
      <c r="D28" s="30" t="n"/>
      <c r="E28" s="32" t="n"/>
      <c r="F28" s="32" t="n"/>
      <c r="G28" s="32" t="n"/>
      <c r="H28" s="32" t="n"/>
      <c r="I28" s="30" t="n"/>
      <c r="J28" s="32" t="n"/>
      <c r="K28" s="32" t="n"/>
      <c r="L28" s="32" t="n"/>
      <c r="M28" s="32" t="n"/>
      <c r="N28" s="30" t="n"/>
      <c r="O28" s="32" t="n"/>
      <c r="P28" s="32" t="n"/>
      <c r="Q28" s="32" t="n"/>
      <c r="R28" s="32" t="n"/>
    </row>
    <row customHeight="true" ht="15" outlineLevel="0" r="29">
      <c r="A29" s="29" t="n"/>
      <c r="B29" s="33" t="n"/>
      <c r="C29" s="34" t="n"/>
      <c r="D29" s="30" t="n"/>
      <c r="E29" s="32" t="n"/>
      <c r="F29" s="32" t="n"/>
      <c r="G29" s="32" t="n"/>
      <c r="H29" s="32" t="n"/>
      <c r="I29" s="30" t="n"/>
      <c r="J29" s="32" t="n"/>
      <c r="K29" s="32" t="n"/>
      <c r="L29" s="32" t="n"/>
      <c r="M29" s="32" t="n"/>
      <c r="N29" s="30" t="n"/>
      <c r="O29" s="32" t="n"/>
      <c r="P29" s="32" t="n"/>
      <c r="Q29" s="32" t="n"/>
      <c r="R29" s="32" t="n"/>
    </row>
    <row customHeight="true" ht="15" outlineLevel="0" r="30">
      <c r="A30" s="29" t="s">
        <v>8</v>
      </c>
      <c r="B30" s="30" t="s">
        <v>33</v>
      </c>
      <c r="C30" s="42" t="s"/>
      <c r="D30" s="30" t="n"/>
      <c r="E30" s="32" t="n"/>
      <c r="F30" s="32" t="n"/>
      <c r="G30" s="32" t="n"/>
      <c r="H30" s="32" t="n"/>
      <c r="I30" s="30" t="n"/>
      <c r="J30" s="32" t="n"/>
      <c r="K30" s="32" t="n"/>
      <c r="L30" s="32" t="n"/>
      <c r="M30" s="32" t="n"/>
      <c r="N30" s="30" t="n"/>
      <c r="O30" s="32" t="n"/>
      <c r="P30" s="32" t="n"/>
      <c r="Q30" s="32" t="n"/>
      <c r="R30" s="32" t="n"/>
    </row>
    <row customHeight="true" ht="15" outlineLevel="0" r="31">
      <c r="A31" s="29" t="s">
        <v>34</v>
      </c>
      <c r="B31" s="39" t="s">
        <v>12</v>
      </c>
      <c r="C31" s="43" t="s"/>
      <c r="D31" s="30" t="n"/>
      <c r="E31" s="32" t="n"/>
      <c r="F31" s="32" t="n"/>
      <c r="G31" s="32" t="n"/>
      <c r="H31" s="32" t="n"/>
      <c r="I31" s="30" t="n"/>
      <c r="J31" s="32" t="n"/>
      <c r="K31" s="32" t="n"/>
      <c r="L31" s="32" t="n"/>
      <c r="M31" s="32" t="n"/>
      <c r="N31" s="30" t="n"/>
      <c r="O31" s="32" t="n"/>
      <c r="P31" s="32" t="n"/>
      <c r="Q31" s="32" t="n"/>
      <c r="R31" s="32" t="n"/>
    </row>
    <row customHeight="true" ht="15" outlineLevel="0" r="32">
      <c r="A32" s="29" t="n">
        <v>2</v>
      </c>
      <c r="B32" s="33" t="n"/>
      <c r="C32" s="34" t="s">
        <v>35</v>
      </c>
      <c r="D32" s="30" t="n"/>
      <c r="E32" s="32" t="n">
        <v>0</v>
      </c>
      <c r="F32" s="32" t="n">
        <v>0</v>
      </c>
      <c r="G32" s="32" t="n">
        <v>0</v>
      </c>
      <c r="H32" s="32" t="n">
        <v>0</v>
      </c>
      <c r="I32" s="30" t="n"/>
      <c r="J32" s="32" t="n"/>
      <c r="K32" s="32" t="n"/>
      <c r="L32" s="32" t="n"/>
      <c r="M32" s="32" t="n"/>
      <c r="N32" s="30" t="s">
        <v>36</v>
      </c>
      <c r="O32" s="32" t="n">
        <v>1.7</v>
      </c>
      <c r="P32" s="32" t="n">
        <v>11.1</v>
      </c>
      <c r="Q32" s="32" t="n">
        <v>9.8</v>
      </c>
      <c r="R32" s="32" t="n">
        <v>145</v>
      </c>
    </row>
    <row customHeight="true" ht="15" outlineLevel="0" r="33">
      <c r="A33" s="29" t="n"/>
      <c r="B33" s="33" t="n"/>
      <c r="C33" s="34" t="s">
        <v>37</v>
      </c>
      <c r="D33" s="30" t="n"/>
      <c r="E33" s="32" t="n">
        <v>0</v>
      </c>
      <c r="F33" s="32" t="n">
        <v>0</v>
      </c>
      <c r="G33" s="32" t="n">
        <v>0</v>
      </c>
      <c r="H33" s="32" t="n">
        <v>0</v>
      </c>
      <c r="I33" s="30" t="n"/>
      <c r="J33" s="32" t="n"/>
      <c r="K33" s="32" t="n"/>
      <c r="L33" s="32" t="n"/>
      <c r="M33" s="32" t="n"/>
      <c r="N33" s="30" t="n">
        <v>150</v>
      </c>
      <c r="O33" s="32" t="n">
        <v>6.3</v>
      </c>
      <c r="P33" s="32" t="n">
        <v>3.9</v>
      </c>
      <c r="Q33" s="32" t="n">
        <v>28.8</v>
      </c>
      <c r="R33" s="32" t="n">
        <v>175.5</v>
      </c>
    </row>
    <row customHeight="true" ht="15" outlineLevel="0" r="34">
      <c r="A34" s="29" t="n"/>
      <c r="B34" s="33" t="n"/>
      <c r="C34" s="34" t="s">
        <v>38</v>
      </c>
      <c r="D34" s="30" t="n"/>
      <c r="E34" s="32" t="n">
        <v>0</v>
      </c>
      <c r="F34" s="32" t="n">
        <v>0</v>
      </c>
      <c r="G34" s="32" t="n">
        <v>0</v>
      </c>
      <c r="H34" s="32" t="n">
        <v>0</v>
      </c>
      <c r="I34" s="30" t="n"/>
      <c r="J34" s="32" t="n"/>
      <c r="K34" s="32" t="n"/>
      <c r="L34" s="32" t="n"/>
      <c r="M34" s="32" t="n"/>
      <c r="N34" s="30" t="n">
        <v>200</v>
      </c>
      <c r="O34" s="32" t="n">
        <v>3.6</v>
      </c>
      <c r="P34" s="32" t="n">
        <v>2.8</v>
      </c>
      <c r="Q34" s="32" t="n">
        <v>23.4</v>
      </c>
      <c r="R34" s="32" t="n">
        <v>134</v>
      </c>
    </row>
    <row customFormat="true" customHeight="true" ht="15" outlineLevel="0" r="35" s="36">
      <c r="A35" s="37" t="n"/>
      <c r="B35" s="38" t="n"/>
      <c r="C35" s="27" t="s">
        <v>19</v>
      </c>
      <c r="D35" s="30" t="n"/>
      <c r="E35" s="30" t="n">
        <v>0</v>
      </c>
      <c r="F35" s="30" t="n">
        <v>0</v>
      </c>
      <c r="G35" s="30" t="n">
        <v>0</v>
      </c>
      <c r="H35" s="30" t="n">
        <v>0</v>
      </c>
      <c r="I35" s="30" t="n"/>
      <c r="J35" s="30" t="n"/>
      <c r="K35" s="30" t="n"/>
      <c r="L35" s="30" t="n"/>
      <c r="M35" s="30" t="n"/>
      <c r="N35" s="30" t="n"/>
      <c r="O35" s="30" t="n">
        <f aca="false" ca="false" dt2D="false" dtr="false" t="normal">SUM(O32:O34)</f>
        <v>11.6</v>
      </c>
      <c r="P35" s="30" t="n">
        <f aca="false" ca="false" dt2D="false" dtr="false" t="normal">SUM(P32:P34)</f>
        <v>17.8</v>
      </c>
      <c r="Q35" s="30" t="n">
        <f aca="false" ca="false" dt2D="false" dtr="false" t="normal">SUM(Q32:Q34)</f>
        <v>62</v>
      </c>
      <c r="R35" s="30" t="n">
        <f aca="false" ca="false" dt2D="false" dtr="false" t="normal">SUM(R32:R34)</f>
        <v>454.5</v>
      </c>
    </row>
    <row customHeight="true" ht="15" outlineLevel="0" r="36">
      <c r="A36" s="29" t="n"/>
      <c r="B36" s="39" t="s">
        <v>20</v>
      </c>
      <c r="C36" s="44" t="s"/>
      <c r="D36" s="30" t="n"/>
      <c r="E36" s="32" t="n"/>
      <c r="F36" s="32" t="n"/>
      <c r="G36" s="32" t="n"/>
      <c r="H36" s="32" t="n"/>
      <c r="I36" s="30" t="n"/>
      <c r="J36" s="32" t="n"/>
      <c r="K36" s="32" t="n"/>
      <c r="L36" s="32" t="n"/>
      <c r="M36" s="32" t="n"/>
      <c r="N36" s="30" t="n"/>
      <c r="O36" s="32" t="n"/>
      <c r="P36" s="32" t="n"/>
      <c r="Q36" s="32" t="n"/>
      <c r="R36" s="32" t="n"/>
    </row>
    <row customHeight="true" ht="15" outlineLevel="0" r="37">
      <c r="A37" s="29" t="n"/>
      <c r="B37" s="33" t="n"/>
      <c r="C37" s="34" t="s">
        <v>39</v>
      </c>
      <c r="D37" s="30" t="n">
        <v>100</v>
      </c>
      <c r="E37" s="32" t="n">
        <v>1.8</v>
      </c>
      <c r="F37" s="32" t="n">
        <v>11.2</v>
      </c>
      <c r="G37" s="32" t="n">
        <v>6.5</v>
      </c>
      <c r="H37" s="32" t="n">
        <v>134</v>
      </c>
      <c r="I37" s="30" t="n">
        <v>100</v>
      </c>
      <c r="J37" s="32" t="n">
        <v>1.8</v>
      </c>
      <c r="K37" s="32" t="n">
        <v>11.2</v>
      </c>
      <c r="L37" s="32" t="n">
        <v>6.5</v>
      </c>
      <c r="M37" s="32" t="n">
        <v>134</v>
      </c>
      <c r="N37" s="30" t="n">
        <v>75</v>
      </c>
      <c r="O37" s="32" t="n">
        <v>1.35</v>
      </c>
      <c r="P37" s="32" t="n">
        <v>8.4</v>
      </c>
      <c r="Q37" s="32" t="n">
        <v>4.87</v>
      </c>
      <c r="R37" s="32" t="n">
        <v>100.5</v>
      </c>
    </row>
    <row customHeight="true" ht="15" outlineLevel="0" r="38">
      <c r="A38" s="29" t="n"/>
      <c r="B38" s="33" t="n"/>
      <c r="C38" s="34" t="s">
        <v>40</v>
      </c>
      <c r="D38" s="30" t="s">
        <v>41</v>
      </c>
      <c r="E38" s="32" t="n">
        <v>2.4</v>
      </c>
      <c r="F38" s="32" t="n">
        <v>7.25</v>
      </c>
      <c r="G38" s="32" t="n">
        <v>14.4</v>
      </c>
      <c r="H38" s="32" t="n">
        <v>132.8</v>
      </c>
      <c r="I38" s="30" t="s">
        <v>41</v>
      </c>
      <c r="J38" s="32" t="n">
        <v>2.4</v>
      </c>
      <c r="K38" s="32" t="n">
        <v>7.25</v>
      </c>
      <c r="L38" s="32" t="n">
        <v>14.4</v>
      </c>
      <c r="M38" s="32" t="n">
        <v>132.8</v>
      </c>
      <c r="N38" s="30" t="s">
        <v>41</v>
      </c>
      <c r="O38" s="32" t="n">
        <v>2.4</v>
      </c>
      <c r="P38" s="32" t="n">
        <v>7.25</v>
      </c>
      <c r="Q38" s="32" t="n">
        <v>14.4</v>
      </c>
      <c r="R38" s="32" t="n">
        <v>132.8</v>
      </c>
    </row>
    <row customHeight="true" ht="15" outlineLevel="0" r="39">
      <c r="A39" s="29" t="n"/>
      <c r="B39" s="33" t="n"/>
      <c r="C39" s="35" t="s">
        <v>42</v>
      </c>
      <c r="D39" s="30" t="n">
        <v>100</v>
      </c>
      <c r="E39" s="32" t="n">
        <v>11.5</v>
      </c>
      <c r="F39" s="32" t="n">
        <v>16.7</v>
      </c>
      <c r="G39" s="32" t="n">
        <v>1.5</v>
      </c>
      <c r="H39" s="32" t="n">
        <v>202</v>
      </c>
      <c r="I39" s="30" t="n">
        <v>100</v>
      </c>
      <c r="J39" s="32" t="n">
        <v>11.5</v>
      </c>
      <c r="K39" s="32" t="n">
        <v>16.7</v>
      </c>
      <c r="L39" s="32" t="n">
        <v>1.5</v>
      </c>
      <c r="M39" s="32" t="n">
        <v>202</v>
      </c>
      <c r="N39" s="30" t="n"/>
      <c r="O39" s="32" t="n">
        <v>0</v>
      </c>
      <c r="P39" s="32" t="n">
        <v>0</v>
      </c>
      <c r="Q39" s="32" t="n">
        <v>0</v>
      </c>
      <c r="R39" s="32" t="n">
        <v>0</v>
      </c>
    </row>
    <row customHeight="true" ht="15" outlineLevel="0" r="40">
      <c r="A40" s="29" t="n"/>
      <c r="B40" s="33" t="n"/>
      <c r="C40" s="35" t="s">
        <v>43</v>
      </c>
      <c r="D40" s="30" t="n"/>
      <c r="E40" s="32" t="n">
        <v>0</v>
      </c>
      <c r="F40" s="32" t="n">
        <v>0</v>
      </c>
      <c r="G40" s="32" t="n">
        <v>0</v>
      </c>
      <c r="H40" s="32" t="n">
        <v>0</v>
      </c>
      <c r="I40" s="30" t="n"/>
      <c r="J40" s="32" t="n"/>
      <c r="K40" s="32" t="n"/>
      <c r="L40" s="32" t="n"/>
      <c r="M40" s="32" t="n"/>
      <c r="N40" s="30" t="n">
        <v>75</v>
      </c>
      <c r="O40" s="32" t="n">
        <v>11.85</v>
      </c>
      <c r="P40" s="32" t="n">
        <v>6.15</v>
      </c>
      <c r="Q40" s="32" t="n">
        <v>10.5</v>
      </c>
      <c r="R40" s="32" t="n">
        <v>145.5</v>
      </c>
    </row>
    <row customHeight="true" ht="15" outlineLevel="0" r="41">
      <c r="A41" s="29" t="n"/>
      <c r="B41" s="33" t="n"/>
      <c r="C41" s="34" t="s">
        <v>44</v>
      </c>
      <c r="D41" s="30" t="n">
        <v>150</v>
      </c>
      <c r="E41" s="32" t="n">
        <v>3.15</v>
      </c>
      <c r="F41" s="32" t="n">
        <v>4.95</v>
      </c>
      <c r="G41" s="32" t="n">
        <v>20.1</v>
      </c>
      <c r="H41" s="32" t="n">
        <v>138</v>
      </c>
      <c r="I41" s="30" t="n">
        <v>150</v>
      </c>
      <c r="J41" s="32" t="n">
        <v>3.15</v>
      </c>
      <c r="K41" s="32" t="n">
        <v>4.95</v>
      </c>
      <c r="L41" s="32" t="n">
        <v>20.1</v>
      </c>
      <c r="M41" s="32" t="n">
        <v>138</v>
      </c>
      <c r="N41" s="30" t="n">
        <v>150</v>
      </c>
      <c r="O41" s="32" t="n">
        <v>3.15</v>
      </c>
      <c r="P41" s="32" t="n">
        <v>4.95</v>
      </c>
      <c r="Q41" s="32" t="n">
        <v>20.1</v>
      </c>
      <c r="R41" s="32" t="n">
        <v>138</v>
      </c>
    </row>
    <row customHeight="true" ht="15" outlineLevel="0" r="42">
      <c r="A42" s="29" t="n"/>
      <c r="B42" s="33" t="n"/>
      <c r="C42" s="34" t="s">
        <v>45</v>
      </c>
      <c r="D42" s="30" t="n">
        <v>200</v>
      </c>
      <c r="E42" s="32" t="n">
        <v>0.8</v>
      </c>
      <c r="F42" s="32" t="n">
        <v>0.8</v>
      </c>
      <c r="G42" s="32" t="n">
        <v>0.8</v>
      </c>
      <c r="H42" s="32" t="n">
        <v>84</v>
      </c>
      <c r="I42" s="30" t="n">
        <v>200</v>
      </c>
      <c r="J42" s="32" t="n">
        <v>0.8</v>
      </c>
      <c r="K42" s="32" t="n">
        <v>0.8</v>
      </c>
      <c r="L42" s="32" t="n">
        <v>0.8</v>
      </c>
      <c r="M42" s="32" t="n">
        <v>84</v>
      </c>
      <c r="N42" s="30" t="n">
        <v>200</v>
      </c>
      <c r="O42" s="32" t="n">
        <v>0.8</v>
      </c>
      <c r="P42" s="32" t="n">
        <v>0.8</v>
      </c>
      <c r="Q42" s="32" t="n">
        <v>0.8</v>
      </c>
      <c r="R42" s="32" t="n">
        <v>84</v>
      </c>
    </row>
    <row customHeight="true" ht="15" outlineLevel="0" r="43">
      <c r="A43" s="29" t="n"/>
      <c r="B43" s="33" t="n"/>
      <c r="C43" s="34" t="s">
        <v>26</v>
      </c>
      <c r="D43" s="30" t="n">
        <v>30</v>
      </c>
      <c r="E43" s="32" t="n">
        <v>2.37</v>
      </c>
      <c r="F43" s="32" t="n">
        <v>0.3</v>
      </c>
      <c r="G43" s="32" t="n">
        <v>14.43</v>
      </c>
      <c r="H43" s="32" t="n">
        <v>71.7</v>
      </c>
      <c r="I43" s="30" t="n">
        <v>30</v>
      </c>
      <c r="J43" s="32" t="n">
        <v>2.37</v>
      </c>
      <c r="K43" s="32" t="n">
        <v>0.3</v>
      </c>
      <c r="L43" s="32" t="n">
        <v>14.43</v>
      </c>
      <c r="M43" s="32" t="n">
        <v>71.7</v>
      </c>
      <c r="N43" s="30" t="n">
        <v>20</v>
      </c>
      <c r="O43" s="32" t="n">
        <v>1.58</v>
      </c>
      <c r="P43" s="32" t="n">
        <v>0.2</v>
      </c>
      <c r="Q43" s="32" t="n">
        <v>9.62</v>
      </c>
      <c r="R43" s="32" t="n">
        <v>47.8</v>
      </c>
    </row>
    <row customHeight="true" ht="15" outlineLevel="0" r="44">
      <c r="A44" s="29" t="n"/>
      <c r="B44" s="33" t="n"/>
      <c r="C44" s="34" t="s">
        <v>27</v>
      </c>
      <c r="D44" s="30" t="n">
        <v>30</v>
      </c>
      <c r="E44" s="32" t="n">
        <v>1.98</v>
      </c>
      <c r="F44" s="32" t="n">
        <v>0.36</v>
      </c>
      <c r="G44" s="32" t="n">
        <v>10.26</v>
      </c>
      <c r="H44" s="32" t="n">
        <v>54.3</v>
      </c>
      <c r="I44" s="30" t="n">
        <v>30</v>
      </c>
      <c r="J44" s="32" t="n">
        <v>1.98</v>
      </c>
      <c r="K44" s="32" t="n">
        <v>0.36</v>
      </c>
      <c r="L44" s="32" t="n">
        <v>10.26</v>
      </c>
      <c r="M44" s="32" t="n">
        <v>54.3</v>
      </c>
      <c r="N44" s="30" t="n">
        <v>20</v>
      </c>
      <c r="O44" s="32" t="n">
        <v>1.32</v>
      </c>
      <c r="P44" s="32" t="n">
        <v>0.24</v>
      </c>
      <c r="Q44" s="32" t="n">
        <v>7.06</v>
      </c>
      <c r="R44" s="32" t="n">
        <v>36.2</v>
      </c>
    </row>
    <row customHeight="true" ht="15" outlineLevel="0" r="45">
      <c r="A45" s="29" t="n"/>
      <c r="B45" s="33" t="n"/>
      <c r="C45" s="35" t="s">
        <v>46</v>
      </c>
      <c r="D45" s="30" t="n">
        <v>150</v>
      </c>
      <c r="E45" s="32" t="n">
        <v>0.6</v>
      </c>
      <c r="F45" s="32" t="n">
        <v>0.6</v>
      </c>
      <c r="G45" s="32" t="n">
        <v>14.7</v>
      </c>
      <c r="H45" s="32" t="n">
        <v>67.5</v>
      </c>
      <c r="I45" s="30" t="n">
        <v>150</v>
      </c>
      <c r="J45" s="32" t="n">
        <v>0.6</v>
      </c>
      <c r="K45" s="32" t="n">
        <v>0.6</v>
      </c>
      <c r="L45" s="32" t="n">
        <v>14.7</v>
      </c>
      <c r="M45" s="32" t="n">
        <v>67.5</v>
      </c>
      <c r="N45" s="30" t="n">
        <v>150</v>
      </c>
      <c r="O45" s="32" t="n">
        <v>0.6</v>
      </c>
      <c r="P45" s="32" t="n">
        <v>0.6</v>
      </c>
      <c r="Q45" s="32" t="n">
        <v>14.7</v>
      </c>
      <c r="R45" s="32" t="n">
        <v>67.5</v>
      </c>
    </row>
    <row customFormat="true" customHeight="true" ht="15" outlineLevel="0" r="46" s="36">
      <c r="A46" s="37" t="n"/>
      <c r="B46" s="38" t="n"/>
      <c r="C46" s="27" t="s">
        <v>19</v>
      </c>
      <c r="D46" s="30" t="n"/>
      <c r="E46" s="30" t="n">
        <f aca="false" ca="false" dt2D="false" dtr="false" t="normal">SUM(E37:E45)</f>
        <v>24.6</v>
      </c>
      <c r="F46" s="30" t="n">
        <f aca="false" ca="false" dt2D="false" dtr="false" t="normal">SUM(F37:F45)</f>
        <v>42.16</v>
      </c>
      <c r="G46" s="30" t="n">
        <f aca="false" ca="false" dt2D="false" dtr="false" t="normal">SUM(G37:G45)</f>
        <v>82.69</v>
      </c>
      <c r="H46" s="30" t="n">
        <f aca="false" ca="false" dt2D="false" dtr="false" t="normal">SUM(H37:H45)</f>
        <v>884.3</v>
      </c>
      <c r="I46" s="30" t="n"/>
      <c r="J46" s="30" t="n">
        <f aca="false" ca="false" dt2D="false" dtr="false" t="normal">SUM(J37:J45)</f>
        <v>24.6</v>
      </c>
      <c r="K46" s="30" t="n">
        <f aca="false" ca="false" dt2D="false" dtr="false" t="normal">SUM(K37:K45)</f>
        <v>42.16</v>
      </c>
      <c r="L46" s="30" t="n">
        <f aca="false" ca="false" dt2D="false" dtr="false" t="normal">SUM(L37:L45)</f>
        <v>82.69</v>
      </c>
      <c r="M46" s="30" t="n">
        <f aca="false" ca="false" dt2D="false" dtr="false" t="normal">SUM(M37:M45)</f>
        <v>884.3</v>
      </c>
      <c r="N46" s="30" t="n"/>
      <c r="O46" s="30" t="n">
        <f aca="false" ca="false" dt2D="false" dtr="false" t="normal">SUM(O37:O45)</f>
        <v>23.050000000000004</v>
      </c>
      <c r="P46" s="30" t="n">
        <f aca="false" ca="false" dt2D="false" dtr="false" t="normal">SUM(P37:P45)</f>
        <v>28.59</v>
      </c>
      <c r="Q46" s="30" t="n">
        <f aca="false" ca="false" dt2D="false" dtr="false" t="normal">SUM(Q37:Q45)</f>
        <v>82.05</v>
      </c>
      <c r="R46" s="30" t="n">
        <f aca="false" ca="false" dt2D="false" dtr="false" t="normal">SUM(R37:R45)</f>
        <v>752.3</v>
      </c>
    </row>
    <row customFormat="true" customHeight="true" ht="15" outlineLevel="0" r="47" s="36">
      <c r="A47" s="37" t="n"/>
      <c r="B47" s="39" t="s">
        <v>29</v>
      </c>
      <c r="C47" s="45" t="s"/>
      <c r="D47" s="30" t="n"/>
      <c r="E47" s="30" t="n"/>
      <c r="F47" s="30" t="n"/>
      <c r="G47" s="30" t="n"/>
      <c r="H47" s="30" t="n"/>
      <c r="I47" s="30" t="n"/>
      <c r="J47" s="30" t="n"/>
      <c r="K47" s="30" t="n"/>
      <c r="L47" s="30" t="n"/>
      <c r="M47" s="30" t="n"/>
      <c r="N47" s="30" t="n"/>
      <c r="O47" s="30" t="n"/>
      <c r="P47" s="30" t="n"/>
      <c r="Q47" s="30" t="n"/>
      <c r="R47" s="30" t="n"/>
    </row>
    <row customFormat="true" customHeight="true" ht="15" outlineLevel="0" r="48" s="36">
      <c r="A48" s="37" t="n"/>
      <c r="B48" s="38" t="n"/>
      <c r="C48" s="35" t="s">
        <v>47</v>
      </c>
      <c r="D48" s="30" t="n"/>
      <c r="E48" s="30" t="n"/>
      <c r="F48" s="30" t="n"/>
      <c r="G48" s="30" t="n"/>
      <c r="H48" s="30" t="n"/>
      <c r="I48" s="30" t="n">
        <v>200</v>
      </c>
      <c r="J48" s="32" t="n">
        <v>0.4</v>
      </c>
      <c r="K48" s="32" t="n">
        <v>0</v>
      </c>
      <c r="L48" s="32" t="n">
        <v>26.6</v>
      </c>
      <c r="M48" s="32" t="n">
        <v>104</v>
      </c>
      <c r="N48" s="30" t="n">
        <v>200</v>
      </c>
      <c r="O48" s="32" t="n">
        <v>0.4</v>
      </c>
      <c r="P48" s="32" t="n">
        <v>0</v>
      </c>
      <c r="Q48" s="32" t="n">
        <v>26.6</v>
      </c>
      <c r="R48" s="32" t="n">
        <v>104</v>
      </c>
    </row>
    <row customHeight="true" ht="15" outlineLevel="0" r="49">
      <c r="A49" s="29" t="n"/>
      <c r="B49" s="33" t="n"/>
      <c r="C49" s="35" t="s">
        <v>16</v>
      </c>
      <c r="D49" s="30" t="n"/>
      <c r="E49" s="32" t="n"/>
      <c r="F49" s="32" t="n"/>
      <c r="G49" s="32" t="n"/>
      <c r="H49" s="32" t="n"/>
      <c r="I49" s="30" t="n">
        <v>50</v>
      </c>
      <c r="J49" s="32" t="n">
        <v>1.6</v>
      </c>
      <c r="K49" s="32" t="n">
        <v>1.4</v>
      </c>
      <c r="L49" s="32" t="n">
        <v>40.45</v>
      </c>
      <c r="M49" s="32" t="n">
        <v>175</v>
      </c>
      <c r="N49" s="30" t="n">
        <v>50</v>
      </c>
      <c r="O49" s="32" t="n">
        <v>1.6</v>
      </c>
      <c r="P49" s="32" t="n">
        <v>1.4</v>
      </c>
      <c r="Q49" s="32" t="n">
        <v>40.45</v>
      </c>
      <c r="R49" s="32" t="n">
        <v>175</v>
      </c>
    </row>
    <row customHeight="true" ht="15" outlineLevel="0" r="50">
      <c r="A50" s="29" t="n"/>
      <c r="B50" s="33" t="n"/>
      <c r="C50" s="35" t="n"/>
      <c r="D50" s="30" t="n"/>
      <c r="E50" s="32" t="n"/>
      <c r="F50" s="32" t="n"/>
      <c r="G50" s="32" t="n"/>
      <c r="H50" s="32" t="n"/>
      <c r="I50" s="30" t="n"/>
      <c r="J50" s="32" t="n">
        <f aca="false" ca="false" dt2D="false" dtr="false" t="normal">SUM(J48:J49)</f>
        <v>2</v>
      </c>
      <c r="K50" s="32" t="n">
        <f aca="false" ca="false" dt2D="false" dtr="false" t="normal">SUM(K48:K49)</f>
        <v>1.4</v>
      </c>
      <c r="L50" s="32" t="n">
        <f aca="false" ca="false" dt2D="false" dtr="false" t="normal">SUM(L48:L49)</f>
        <v>67.05000000000001</v>
      </c>
      <c r="M50" s="32" t="n">
        <f aca="false" ca="false" dt2D="false" dtr="false" t="normal">SUM(M48:M49)</f>
        <v>279</v>
      </c>
      <c r="N50" s="30" t="n"/>
      <c r="O50" s="41" t="n">
        <f aca="false" ca="false" dt2D="false" dtr="false" t="normal">SUM(O48:O49)</f>
        <v>2</v>
      </c>
      <c r="P50" s="41" t="n">
        <f aca="false" ca="false" dt2D="false" dtr="false" t="normal">SUM(P48:P49)</f>
        <v>1.4</v>
      </c>
      <c r="Q50" s="41" t="n">
        <f aca="false" ca="false" dt2D="false" dtr="false" t="normal">SUM(Q48:Q49)</f>
        <v>67.05000000000001</v>
      </c>
      <c r="R50" s="41" t="n">
        <f aca="false" ca="false" dt2D="false" dtr="false" t="normal">SUM(R48:R49)</f>
        <v>279</v>
      </c>
    </row>
    <row customFormat="true" customHeight="true" ht="15" outlineLevel="0" r="51" s="36">
      <c r="A51" s="37" t="n"/>
      <c r="B51" s="38" t="n"/>
      <c r="C51" s="27" t="s">
        <v>32</v>
      </c>
      <c r="D51" s="30" t="n"/>
      <c r="E51" s="30" t="n">
        <f aca="false" ca="false" dt2D="false" dtr="false" t="normal">SUM(E46)</f>
        <v>24.6</v>
      </c>
      <c r="F51" s="30" t="n">
        <f aca="false" ca="false" dt2D="false" dtr="false" t="normal">SUM(F46)</f>
        <v>42.16</v>
      </c>
      <c r="G51" s="30" t="n">
        <f aca="false" ca="false" dt2D="false" dtr="false" t="normal">SUM(G46)</f>
        <v>82.69</v>
      </c>
      <c r="H51" s="30" t="n">
        <f aca="false" ca="false" dt2D="false" dtr="false" t="normal">SUM(H46)</f>
        <v>884.3</v>
      </c>
      <c r="I51" s="30" t="n"/>
      <c r="J51" s="30" t="n">
        <f aca="false" ca="false" dt2D="false" dtr="false" t="normal">SUM(J35+J46+J50)</f>
        <v>26.6</v>
      </c>
      <c r="K51" s="30" t="n">
        <f aca="false" ca="false" dt2D="false" dtr="false" t="normal">SUM(K35+K46+K50)</f>
        <v>43.559999999999995</v>
      </c>
      <c r="L51" s="30" t="n">
        <f aca="false" ca="false" dt2D="false" dtr="false" t="normal">SUM(L35+L46+L50)</f>
        <v>149.74</v>
      </c>
      <c r="M51" s="30" t="n">
        <f aca="false" ca="false" dt2D="false" dtr="false" t="normal">SUM(M35+M46+M50)</f>
        <v>1163.3</v>
      </c>
      <c r="N51" s="30" t="n"/>
      <c r="O51" s="30" t="n">
        <f aca="false" ca="false" dt2D="false" dtr="false" t="normal">SUM(O35+O46+O50)</f>
        <v>36.650000000000006</v>
      </c>
      <c r="P51" s="30" t="n">
        <f aca="false" ca="false" dt2D="false" dtr="false" t="normal">SUM(P35+P46+P50)</f>
        <v>47.79</v>
      </c>
      <c r="Q51" s="30" t="n">
        <f aca="false" ca="false" dt2D="false" dtr="false" t="normal">SUM(Q35+Q46+Q50)</f>
        <v>211.10000000000002</v>
      </c>
      <c r="R51" s="30" t="n">
        <f aca="false" ca="false" dt2D="false" dtr="false" t="normal">SUM(R35+R46+R50)</f>
        <v>1485.8</v>
      </c>
    </row>
    <row customHeight="true" ht="15" outlineLevel="0" r="52">
      <c r="A52" s="29" t="n"/>
      <c r="B52" s="33" t="n"/>
      <c r="C52" s="34" t="n"/>
      <c r="D52" s="30" t="n"/>
      <c r="E52" s="32" t="n"/>
      <c r="F52" s="32" t="n"/>
      <c r="G52" s="32" t="n"/>
      <c r="H52" s="32" t="n"/>
      <c r="I52" s="30" t="n"/>
      <c r="J52" s="32" t="n"/>
      <c r="K52" s="32" t="n"/>
      <c r="L52" s="32" t="n"/>
      <c r="M52" s="32" t="n"/>
      <c r="N52" s="30" t="n"/>
      <c r="O52" s="32" t="n"/>
      <c r="P52" s="32" t="n"/>
      <c r="Q52" s="32" t="n"/>
      <c r="R52" s="32" t="n"/>
    </row>
    <row customHeight="true" ht="15" outlineLevel="0" r="53">
      <c r="A53" s="29" t="n"/>
      <c r="B53" s="33" t="n"/>
      <c r="C53" s="34" t="n"/>
      <c r="D53" s="30" t="n"/>
      <c r="E53" s="32" t="n"/>
      <c r="F53" s="32" t="n"/>
      <c r="G53" s="32" t="n"/>
      <c r="H53" s="32" t="n"/>
      <c r="I53" s="30" t="n"/>
      <c r="J53" s="32" t="n"/>
      <c r="K53" s="32" t="n"/>
      <c r="L53" s="32" t="n"/>
      <c r="M53" s="32" t="n"/>
      <c r="N53" s="30" t="n"/>
      <c r="O53" s="32" t="n"/>
      <c r="P53" s="32" t="n"/>
      <c r="Q53" s="32" t="n"/>
      <c r="R53" s="32" t="n"/>
    </row>
    <row customHeight="true" ht="15" outlineLevel="0" r="54">
      <c r="A54" s="29" t="s">
        <v>8</v>
      </c>
      <c r="B54" s="30" t="s">
        <v>48</v>
      </c>
      <c r="C54" s="46" t="s"/>
      <c r="D54" s="30" t="n"/>
      <c r="E54" s="32" t="n"/>
      <c r="F54" s="32" t="n"/>
      <c r="G54" s="32" t="n"/>
      <c r="H54" s="32" t="n"/>
      <c r="I54" s="30" t="n"/>
      <c r="J54" s="32" t="n"/>
      <c r="K54" s="32" t="n"/>
      <c r="L54" s="32" t="n"/>
      <c r="M54" s="32" t="n"/>
      <c r="N54" s="30" t="n"/>
      <c r="O54" s="32" t="n"/>
      <c r="P54" s="32" t="n"/>
      <c r="Q54" s="32" t="n"/>
      <c r="R54" s="32" t="n"/>
    </row>
    <row customHeight="true" ht="15" outlineLevel="0" r="55">
      <c r="A55" s="29" t="s">
        <v>49</v>
      </c>
      <c r="B55" s="39" t="s">
        <v>12</v>
      </c>
      <c r="C55" s="47" t="s"/>
      <c r="D55" s="30" t="n"/>
      <c r="E55" s="32" t="n"/>
      <c r="F55" s="32" t="n"/>
      <c r="G55" s="32" t="n"/>
      <c r="H55" s="32" t="n"/>
      <c r="I55" s="30" t="n"/>
      <c r="J55" s="32" t="n"/>
      <c r="K55" s="32" t="n"/>
      <c r="L55" s="32" t="n"/>
      <c r="M55" s="32" t="n"/>
      <c r="N55" s="30" t="n"/>
      <c r="O55" s="32" t="n"/>
      <c r="P55" s="32" t="n"/>
      <c r="Q55" s="32" t="n"/>
      <c r="R55" s="32" t="n"/>
    </row>
    <row customHeight="true" ht="15" outlineLevel="0" r="56">
      <c r="A56" s="29" t="n">
        <v>1</v>
      </c>
      <c r="B56" s="33" t="n"/>
      <c r="C56" s="34" t="s">
        <v>50</v>
      </c>
      <c r="D56" s="30" t="n"/>
      <c r="E56" s="32" t="n">
        <v>0</v>
      </c>
      <c r="F56" s="32" t="n">
        <v>0</v>
      </c>
      <c r="G56" s="32" t="n">
        <v>0</v>
      </c>
      <c r="H56" s="32" t="n">
        <v>0</v>
      </c>
      <c r="I56" s="30" t="n"/>
      <c r="J56" s="32" t="n"/>
      <c r="K56" s="32" t="n"/>
      <c r="L56" s="32" t="n"/>
      <c r="M56" s="32" t="n"/>
      <c r="N56" s="30" t="n">
        <v>40</v>
      </c>
      <c r="O56" s="32" t="n">
        <v>1.7</v>
      </c>
      <c r="P56" s="32" t="n">
        <v>3.8</v>
      </c>
      <c r="Q56" s="32" t="n">
        <v>21.7</v>
      </c>
      <c r="R56" s="32" t="n">
        <v>128</v>
      </c>
    </row>
    <row customHeight="true" ht="15" outlineLevel="0" r="57">
      <c r="A57" s="29" t="n"/>
      <c r="B57" s="33" t="n"/>
      <c r="C57" s="35" t="s">
        <v>51</v>
      </c>
      <c r="D57" s="30" t="n"/>
      <c r="E57" s="32" t="n">
        <v>0</v>
      </c>
      <c r="F57" s="32" t="n">
        <v>0</v>
      </c>
      <c r="G57" s="32" t="n">
        <v>0</v>
      </c>
      <c r="H57" s="32" t="n">
        <v>0</v>
      </c>
      <c r="I57" s="30" t="n"/>
      <c r="J57" s="32" t="n"/>
      <c r="K57" s="32" t="n"/>
      <c r="L57" s="32" t="n"/>
      <c r="M57" s="32" t="n"/>
      <c r="N57" s="30" t="n">
        <v>100</v>
      </c>
      <c r="O57" s="32" t="n">
        <v>15.8</v>
      </c>
      <c r="P57" s="32" t="n">
        <v>10.5</v>
      </c>
      <c r="Q57" s="32" t="n">
        <v>19</v>
      </c>
      <c r="R57" s="32" t="n">
        <v>234</v>
      </c>
    </row>
    <row customHeight="true" ht="15" outlineLevel="0" r="58">
      <c r="A58" s="29" t="n"/>
      <c r="B58" s="33" t="n"/>
      <c r="C58" s="34" t="s">
        <v>52</v>
      </c>
      <c r="D58" s="30" t="n"/>
      <c r="E58" s="32" t="n">
        <v>0</v>
      </c>
      <c r="F58" s="32" t="n">
        <v>0</v>
      </c>
      <c r="G58" s="32" t="n">
        <v>0</v>
      </c>
      <c r="H58" s="32" t="n">
        <v>0</v>
      </c>
      <c r="I58" s="30" t="n"/>
      <c r="J58" s="32" t="n"/>
      <c r="K58" s="32" t="n"/>
      <c r="L58" s="32" t="n"/>
      <c r="M58" s="32" t="n"/>
      <c r="N58" s="30" t="s">
        <v>53</v>
      </c>
      <c r="O58" s="32" t="n">
        <v>0.24</v>
      </c>
      <c r="P58" s="32" t="n">
        <v>0.05</v>
      </c>
      <c r="Q58" s="32" t="n">
        <v>15.2</v>
      </c>
      <c r="R58" s="32" t="n">
        <v>59</v>
      </c>
    </row>
    <row customFormat="true" customHeight="true" ht="15" outlineLevel="0" r="59" s="36">
      <c r="A59" s="37" t="n"/>
      <c r="B59" s="38" t="n"/>
      <c r="C59" s="27" t="s">
        <v>19</v>
      </c>
      <c r="D59" s="30" t="n"/>
      <c r="E59" s="30" t="n">
        <v>0</v>
      </c>
      <c r="F59" s="30" t="n">
        <v>0</v>
      </c>
      <c r="G59" s="30" t="n">
        <v>0</v>
      </c>
      <c r="H59" s="30" t="n">
        <v>0</v>
      </c>
      <c r="I59" s="30" t="n"/>
      <c r="J59" s="30" t="n">
        <f aca="false" ca="false" dt2D="false" dtr="false" t="normal">SUM(J56:J58)</f>
        <v>0</v>
      </c>
      <c r="K59" s="30" t="n">
        <f aca="false" ca="false" dt2D="false" dtr="false" t="normal">SUM(K56:K58)</f>
        <v>0</v>
      </c>
      <c r="L59" s="30" t="n">
        <f aca="false" ca="false" dt2D="false" dtr="false" t="normal">SUM(L56:L58)</f>
        <v>0</v>
      </c>
      <c r="M59" s="30" t="n">
        <f aca="false" ca="false" dt2D="false" dtr="false" t="normal">SUM(M56:M58)</f>
        <v>0</v>
      </c>
      <c r="N59" s="30" t="n"/>
      <c r="O59" s="30" t="n">
        <f aca="false" ca="false" dt2D="false" dtr="false" t="normal">SUM(O56:O58)</f>
        <v>17.74</v>
      </c>
      <c r="P59" s="30" t="n">
        <f aca="false" ca="false" dt2D="false" dtr="false" t="normal">SUM(P56:P58)</f>
        <v>14.350000000000001</v>
      </c>
      <c r="Q59" s="30" t="n">
        <f aca="false" ca="false" dt2D="false" dtr="false" t="normal">SUM(Q56:Q58)</f>
        <v>55.900000000000006</v>
      </c>
      <c r="R59" s="30" t="n">
        <f aca="false" ca="false" dt2D="false" dtr="false" t="normal">SUM(R56:R58)</f>
        <v>421</v>
      </c>
    </row>
    <row customHeight="true" ht="15" outlineLevel="0" r="60">
      <c r="A60" s="29" t="n"/>
      <c r="B60" s="39" t="s">
        <v>20</v>
      </c>
      <c r="C60" s="48" t="s"/>
      <c r="D60" s="30" t="n"/>
      <c r="E60" s="32" t="n"/>
      <c r="F60" s="32" t="n"/>
      <c r="G60" s="32" t="n"/>
      <c r="H60" s="32" t="n"/>
      <c r="I60" s="30" t="n"/>
      <c r="J60" s="32" t="n"/>
      <c r="K60" s="32" t="n"/>
      <c r="L60" s="32" t="n"/>
      <c r="M60" s="32" t="n"/>
      <c r="N60" s="30" t="n"/>
      <c r="O60" s="32" t="n"/>
      <c r="P60" s="32" t="n"/>
      <c r="Q60" s="32" t="n"/>
      <c r="R60" s="32" t="n"/>
    </row>
    <row customHeight="true" ht="26.25" outlineLevel="0" r="61">
      <c r="A61" s="29" t="n"/>
      <c r="B61" s="33" t="n"/>
      <c r="C61" s="34" t="s">
        <v>54</v>
      </c>
      <c r="D61" s="30" t="n">
        <v>100</v>
      </c>
      <c r="E61" s="32" t="n">
        <v>1.3</v>
      </c>
      <c r="F61" s="32" t="n">
        <v>7.2</v>
      </c>
      <c r="G61" s="32" t="n">
        <v>7.4</v>
      </c>
      <c r="H61" s="32" t="n">
        <v>100</v>
      </c>
      <c r="I61" s="30" t="n">
        <v>100</v>
      </c>
      <c r="J61" s="32" t="n">
        <v>1.3</v>
      </c>
      <c r="K61" s="32" t="n">
        <v>7.2</v>
      </c>
      <c r="L61" s="32" t="n">
        <v>7.4</v>
      </c>
      <c r="M61" s="32" t="n">
        <v>100</v>
      </c>
      <c r="N61" s="30" t="n">
        <v>75</v>
      </c>
      <c r="O61" s="32" t="n">
        <v>0.98</v>
      </c>
      <c r="P61" s="32" t="n">
        <v>5.4</v>
      </c>
      <c r="Q61" s="32" t="n">
        <v>5.55</v>
      </c>
      <c r="R61" s="32" t="n">
        <v>75</v>
      </c>
    </row>
    <row customHeight="true" ht="53.25" outlineLevel="0" r="62">
      <c r="A62" s="29" t="n"/>
      <c r="B62" s="33" t="n"/>
      <c r="C62" s="34" t="s">
        <v>55</v>
      </c>
      <c r="D62" s="30" t="n">
        <v>250</v>
      </c>
      <c r="E62" s="32" t="n">
        <v>5.35</v>
      </c>
      <c r="F62" s="32" t="n">
        <v>2.48</v>
      </c>
      <c r="G62" s="32" t="n">
        <v>14.41</v>
      </c>
      <c r="H62" s="32" t="n">
        <v>99.36</v>
      </c>
      <c r="I62" s="30" t="n">
        <v>250</v>
      </c>
      <c r="J62" s="32" t="n">
        <v>5.35</v>
      </c>
      <c r="K62" s="32" t="n">
        <v>2.48</v>
      </c>
      <c r="L62" s="32" t="n">
        <v>14.41</v>
      </c>
      <c r="M62" s="32" t="n">
        <v>99.36</v>
      </c>
      <c r="N62" s="30" t="n">
        <v>250</v>
      </c>
      <c r="O62" s="32" t="n">
        <v>5.35</v>
      </c>
      <c r="P62" s="32" t="n">
        <v>2.48</v>
      </c>
      <c r="Q62" s="32" t="n">
        <v>14.41</v>
      </c>
      <c r="R62" s="32" t="n">
        <v>99.36</v>
      </c>
    </row>
    <row customHeight="true" ht="15" outlineLevel="0" r="63">
      <c r="A63" s="29" t="n"/>
      <c r="B63" s="33" t="n"/>
      <c r="C63" s="34" t="s">
        <v>56</v>
      </c>
      <c r="D63" s="30" t="n">
        <v>150</v>
      </c>
      <c r="E63" s="32" t="n">
        <v>5.1</v>
      </c>
      <c r="F63" s="32" t="n">
        <v>4.35</v>
      </c>
      <c r="G63" s="32" t="n">
        <v>30.3</v>
      </c>
      <c r="H63" s="32" t="n">
        <v>180</v>
      </c>
      <c r="I63" s="30" t="n">
        <v>150</v>
      </c>
      <c r="J63" s="32" t="n">
        <v>5.1</v>
      </c>
      <c r="K63" s="32" t="n">
        <v>4.35</v>
      </c>
      <c r="L63" s="32" t="n">
        <v>30.3</v>
      </c>
      <c r="M63" s="32" t="n">
        <v>180</v>
      </c>
      <c r="N63" s="30" t="n">
        <v>100</v>
      </c>
      <c r="O63" s="32" t="n">
        <v>3.4</v>
      </c>
      <c r="P63" s="32" t="n">
        <v>2.9</v>
      </c>
      <c r="Q63" s="32" t="n">
        <v>20.2</v>
      </c>
      <c r="R63" s="32" t="n">
        <v>120</v>
      </c>
    </row>
    <row customHeight="true" ht="15" outlineLevel="0" r="64">
      <c r="A64" s="29" t="n"/>
      <c r="B64" s="33" t="n"/>
      <c r="C64" s="34" t="s">
        <v>57</v>
      </c>
      <c r="D64" s="30" t="n">
        <v>100</v>
      </c>
      <c r="E64" s="32" t="n">
        <v>18.8</v>
      </c>
      <c r="F64" s="32" t="n">
        <v>15.2</v>
      </c>
      <c r="G64" s="32" t="n">
        <v>6.2</v>
      </c>
      <c r="H64" s="32" t="n">
        <v>236</v>
      </c>
      <c r="I64" s="30" t="n">
        <v>100</v>
      </c>
      <c r="J64" s="32" t="n">
        <v>18.8</v>
      </c>
      <c r="K64" s="32" t="n">
        <v>15.2</v>
      </c>
      <c r="L64" s="32" t="n">
        <v>6.2</v>
      </c>
      <c r="M64" s="32" t="n">
        <v>236</v>
      </c>
      <c r="N64" s="30" t="n">
        <v>75</v>
      </c>
      <c r="O64" s="32" t="n">
        <v>14.1</v>
      </c>
      <c r="P64" s="32" t="n">
        <v>11.4</v>
      </c>
      <c r="Q64" s="32" t="n">
        <v>4.65</v>
      </c>
      <c r="R64" s="32" t="n">
        <v>177</v>
      </c>
    </row>
    <row customHeight="true" ht="15" outlineLevel="0" r="65">
      <c r="A65" s="29" t="n"/>
      <c r="B65" s="33" t="n"/>
      <c r="C65" s="35" t="s">
        <v>47</v>
      </c>
      <c r="D65" s="30" t="n">
        <v>200</v>
      </c>
      <c r="E65" s="32" t="n">
        <v>0.4</v>
      </c>
      <c r="F65" s="32" t="n">
        <v>0</v>
      </c>
      <c r="G65" s="32" t="n">
        <v>26.6</v>
      </c>
      <c r="H65" s="32" t="n">
        <v>104</v>
      </c>
      <c r="I65" s="30" t="n">
        <v>200</v>
      </c>
      <c r="J65" s="32" t="n">
        <v>0.4</v>
      </c>
      <c r="K65" s="32" t="n">
        <v>0</v>
      </c>
      <c r="L65" s="32" t="n">
        <v>26.6</v>
      </c>
      <c r="M65" s="32" t="n">
        <v>104</v>
      </c>
      <c r="N65" s="30" t="n">
        <v>200</v>
      </c>
      <c r="O65" s="32" t="n">
        <v>0.4</v>
      </c>
      <c r="P65" s="32" t="n">
        <v>0</v>
      </c>
      <c r="Q65" s="32" t="n">
        <v>26.6</v>
      </c>
      <c r="R65" s="32" t="n">
        <v>104</v>
      </c>
    </row>
    <row customHeight="true" ht="15" outlineLevel="0" r="66">
      <c r="A66" s="29" t="n"/>
      <c r="B66" s="33" t="n"/>
      <c r="C66" s="34" t="s">
        <v>26</v>
      </c>
      <c r="D66" s="30" t="n">
        <v>20</v>
      </c>
      <c r="E66" s="32" t="n">
        <v>1.58</v>
      </c>
      <c r="F66" s="32" t="n">
        <v>0.2</v>
      </c>
      <c r="G66" s="32" t="n">
        <v>9.62</v>
      </c>
      <c r="H66" s="32" t="n">
        <v>47.8</v>
      </c>
      <c r="I66" s="30" t="n">
        <v>20</v>
      </c>
      <c r="J66" s="32" t="n">
        <v>1.58</v>
      </c>
      <c r="K66" s="32" t="n">
        <v>0.2</v>
      </c>
      <c r="L66" s="32" t="n">
        <v>9.62</v>
      </c>
      <c r="M66" s="32" t="n">
        <v>47.8</v>
      </c>
      <c r="N66" s="30" t="n">
        <v>20</v>
      </c>
      <c r="O66" s="32" t="n">
        <v>1.58</v>
      </c>
      <c r="P66" s="32" t="n">
        <v>0.2</v>
      </c>
      <c r="Q66" s="32" t="n">
        <v>9.62</v>
      </c>
      <c r="R66" s="32" t="n">
        <v>47.8</v>
      </c>
    </row>
    <row customHeight="true" ht="15" outlineLevel="0" r="67">
      <c r="A67" s="29" t="n"/>
      <c r="B67" s="33" t="n"/>
      <c r="C67" s="34" t="s">
        <v>27</v>
      </c>
      <c r="D67" s="30" t="n">
        <v>30</v>
      </c>
      <c r="E67" s="32" t="n">
        <v>1.98</v>
      </c>
      <c r="F67" s="32" t="n">
        <v>0.36</v>
      </c>
      <c r="G67" s="32" t="n">
        <v>10.26</v>
      </c>
      <c r="H67" s="32" t="n">
        <v>54.3</v>
      </c>
      <c r="I67" s="30" t="n">
        <v>30</v>
      </c>
      <c r="J67" s="32" t="n">
        <v>1.98</v>
      </c>
      <c r="K67" s="32" t="n">
        <v>0.36</v>
      </c>
      <c r="L67" s="32" t="n">
        <v>10.26</v>
      </c>
      <c r="M67" s="32" t="n">
        <v>54.3</v>
      </c>
      <c r="N67" s="30" t="n">
        <v>20</v>
      </c>
      <c r="O67" s="32" t="n">
        <v>1.32</v>
      </c>
      <c r="P67" s="32" t="n">
        <v>0.24</v>
      </c>
      <c r="Q67" s="32" t="n">
        <v>7.06</v>
      </c>
      <c r="R67" s="32" t="n">
        <v>36.2</v>
      </c>
    </row>
    <row customHeight="true" ht="15" outlineLevel="0" r="68">
      <c r="A68" s="29" t="n"/>
      <c r="B68" s="33" t="n"/>
      <c r="C68" s="35" t="s">
        <v>46</v>
      </c>
      <c r="D68" s="30" t="n">
        <v>150</v>
      </c>
      <c r="E68" s="32" t="n">
        <v>1.35</v>
      </c>
      <c r="F68" s="32" t="n">
        <v>0.3</v>
      </c>
      <c r="G68" s="32" t="n">
        <v>12.15</v>
      </c>
      <c r="H68" s="32" t="n">
        <v>54</v>
      </c>
      <c r="I68" s="30" t="n">
        <v>150</v>
      </c>
      <c r="J68" s="32" t="n">
        <v>1.35</v>
      </c>
      <c r="K68" s="32" t="n">
        <v>0.3</v>
      </c>
      <c r="L68" s="32" t="n">
        <v>12.15</v>
      </c>
      <c r="M68" s="32" t="n">
        <v>54</v>
      </c>
      <c r="N68" s="30" t="n">
        <v>150</v>
      </c>
      <c r="O68" s="32" t="n">
        <v>1.35</v>
      </c>
      <c r="P68" s="32" t="n">
        <v>0.3</v>
      </c>
      <c r="Q68" s="32" t="n">
        <v>12.15</v>
      </c>
      <c r="R68" s="32" t="n">
        <v>54</v>
      </c>
    </row>
    <row customFormat="true" customHeight="true" ht="15" outlineLevel="0" r="69" s="36">
      <c r="A69" s="37" t="n"/>
      <c r="B69" s="38" t="n"/>
      <c r="C69" s="27" t="s">
        <v>19</v>
      </c>
      <c r="D69" s="30" t="n"/>
      <c r="E69" s="30" t="n">
        <f aca="false" ca="false" dt2D="false" dtr="false" t="normal">SUM(E61:E68)</f>
        <v>35.86</v>
      </c>
      <c r="F69" s="30" t="n">
        <f aca="false" ca="false" dt2D="false" dtr="false" t="normal">SUM(F61:F68)</f>
        <v>30.089999999999996</v>
      </c>
      <c r="G69" s="30" t="n">
        <f aca="false" ca="false" dt2D="false" dtr="false" t="normal">SUM(G61:G68)</f>
        <v>116.94000000000001</v>
      </c>
      <c r="H69" s="30" t="n">
        <f aca="false" ca="false" dt2D="false" dtr="false" t="normal">SUM(H61:H68)</f>
        <v>875.4599999999999</v>
      </c>
      <c r="I69" s="30" t="n"/>
      <c r="J69" s="30" t="n">
        <f aca="false" ca="false" dt2D="false" dtr="false" t="normal">SUM(J61:J68)</f>
        <v>35.86</v>
      </c>
      <c r="K69" s="30" t="n">
        <f aca="false" ca="false" dt2D="false" dtr="false" t="normal">SUM(K61:K68)</f>
        <v>30.089999999999996</v>
      </c>
      <c r="L69" s="30" t="n">
        <f aca="false" ca="false" dt2D="false" dtr="false" t="normal">SUM(L61:L68)</f>
        <v>116.94000000000001</v>
      </c>
      <c r="M69" s="30" t="n">
        <f aca="false" ca="false" dt2D="false" dtr="false" t="normal">SUM(M61:M68)</f>
        <v>875.4599999999999</v>
      </c>
      <c r="N69" s="30" t="n"/>
      <c r="O69" s="30" t="n">
        <f aca="false" ca="false" dt2D="false" dtr="false" t="normal">SUM(O61:O68)</f>
        <v>28.479999999999997</v>
      </c>
      <c r="P69" s="30" t="n">
        <f aca="false" ca="false" dt2D="false" dtr="false" t="normal">SUM(P61:P68)</f>
        <v>22.919999999999998</v>
      </c>
      <c r="Q69" s="30" t="n">
        <f aca="false" ca="false" dt2D="false" dtr="false" t="normal">SUM(Q61:Q68)</f>
        <v>100.24000000000001</v>
      </c>
      <c r="R69" s="30" t="n">
        <f aca="false" ca="false" dt2D="false" dtr="false" t="normal">SUM(R61:R68)</f>
        <v>713.36</v>
      </c>
    </row>
    <row customFormat="true" customHeight="true" ht="15" outlineLevel="0" r="70" s="36">
      <c r="A70" s="37" t="n"/>
      <c r="B70" s="39" t="s">
        <v>29</v>
      </c>
      <c r="C70" s="49" t="s"/>
      <c r="D70" s="30" t="n"/>
      <c r="E70" s="30" t="n"/>
      <c r="F70" s="30" t="n"/>
      <c r="G70" s="30" t="n"/>
      <c r="H70" s="30" t="n"/>
      <c r="I70" s="30" t="n"/>
      <c r="J70" s="30" t="n"/>
      <c r="K70" s="30" t="n"/>
      <c r="L70" s="30" t="n"/>
      <c r="M70" s="30" t="n"/>
      <c r="N70" s="30" t="n"/>
      <c r="O70" s="30" t="n"/>
      <c r="P70" s="30" t="n"/>
      <c r="Q70" s="30" t="n"/>
      <c r="R70" s="30" t="n"/>
    </row>
    <row customFormat="true" customHeight="true" ht="15" outlineLevel="0" r="71" s="36">
      <c r="A71" s="37" t="n"/>
      <c r="B71" s="38" t="n"/>
      <c r="C71" s="35" t="s">
        <v>58</v>
      </c>
      <c r="D71" s="30" t="n"/>
      <c r="E71" s="30" t="n"/>
      <c r="F71" s="30" t="n"/>
      <c r="G71" s="30" t="n"/>
      <c r="H71" s="30" t="n"/>
      <c r="I71" s="30" t="n">
        <v>200</v>
      </c>
      <c r="J71" s="32" t="n">
        <v>7.4</v>
      </c>
      <c r="K71" s="32" t="n">
        <v>3</v>
      </c>
      <c r="L71" s="32" t="n">
        <v>17.8</v>
      </c>
      <c r="M71" s="32" t="n">
        <v>126</v>
      </c>
      <c r="N71" s="30" t="n">
        <v>200</v>
      </c>
      <c r="O71" s="32" t="n">
        <v>7.4</v>
      </c>
      <c r="P71" s="32" t="n">
        <v>3</v>
      </c>
      <c r="Q71" s="32" t="n">
        <v>17.8</v>
      </c>
      <c r="R71" s="32" t="n">
        <v>126</v>
      </c>
    </row>
    <row customHeight="true" ht="15" outlineLevel="0" r="72">
      <c r="A72" s="29" t="n"/>
      <c r="B72" s="33" t="n"/>
      <c r="C72" s="35" t="s">
        <v>59</v>
      </c>
      <c r="D72" s="30" t="n"/>
      <c r="E72" s="32" t="n"/>
      <c r="F72" s="32" t="n"/>
      <c r="G72" s="32" t="n"/>
      <c r="H72" s="32" t="n"/>
      <c r="I72" s="30" t="n">
        <v>100</v>
      </c>
      <c r="J72" s="32" t="n">
        <v>5.5</v>
      </c>
      <c r="K72" s="32" t="n">
        <v>4.9</v>
      </c>
      <c r="L72" s="32" t="n">
        <v>25.6</v>
      </c>
      <c r="M72" s="32" t="n">
        <v>168</v>
      </c>
      <c r="N72" s="30" t="n">
        <v>100</v>
      </c>
      <c r="O72" s="32" t="n">
        <v>5.5</v>
      </c>
      <c r="P72" s="32" t="n">
        <v>4.9</v>
      </c>
      <c r="Q72" s="32" t="n">
        <v>25.6</v>
      </c>
      <c r="R72" s="32" t="n">
        <v>168</v>
      </c>
    </row>
    <row customHeight="true" ht="15" outlineLevel="0" r="73">
      <c r="A73" s="29" t="n"/>
      <c r="B73" s="33" t="n"/>
      <c r="C73" s="35" t="n"/>
      <c r="D73" s="30" t="n"/>
      <c r="E73" s="32" t="n"/>
      <c r="F73" s="32" t="n"/>
      <c r="G73" s="32" t="n"/>
      <c r="H73" s="32" t="n"/>
      <c r="I73" s="30" t="n"/>
      <c r="J73" s="41" t="n">
        <f aca="false" ca="false" dt2D="false" dtr="false" t="normal">SUM(J71:J72)</f>
        <v>12.9</v>
      </c>
      <c r="K73" s="41" t="n">
        <f aca="false" ca="false" dt2D="false" dtr="false" t="normal">SUM(K71:K72)</f>
        <v>7.9</v>
      </c>
      <c r="L73" s="41" t="n">
        <f aca="false" ca="false" dt2D="false" dtr="false" t="normal">SUM(L71:L72)</f>
        <v>43.400000000000006</v>
      </c>
      <c r="M73" s="41" t="n">
        <f aca="false" ca="false" dt2D="false" dtr="false" t="normal">SUM(M71:M72)</f>
        <v>294</v>
      </c>
      <c r="N73" s="30" t="n"/>
      <c r="O73" s="41" t="n">
        <f aca="false" ca="false" dt2D="false" dtr="false" t="normal">SUM(O71:O72)</f>
        <v>12.9</v>
      </c>
      <c r="P73" s="41" t="n">
        <f aca="false" ca="false" dt2D="false" dtr="false" t="normal">SUM(P71:P72)</f>
        <v>7.9</v>
      </c>
      <c r="Q73" s="41" t="n">
        <f aca="false" ca="false" dt2D="false" dtr="false" t="normal">SUM(Q71:Q72)</f>
        <v>43.400000000000006</v>
      </c>
      <c r="R73" s="41" t="n">
        <f aca="false" ca="false" dt2D="false" dtr="false" t="normal">SUM(R71:R72)</f>
        <v>294</v>
      </c>
    </row>
    <row customFormat="true" customHeight="true" ht="15" outlineLevel="0" r="74" s="36">
      <c r="A74" s="37" t="n"/>
      <c r="B74" s="38" t="n"/>
      <c r="C74" s="27" t="s">
        <v>32</v>
      </c>
      <c r="D74" s="30" t="n"/>
      <c r="E74" s="30" t="n">
        <f aca="false" ca="false" dt2D="false" dtr="false" t="normal">SUM(E69)</f>
        <v>35.86</v>
      </c>
      <c r="F74" s="30" t="n">
        <f aca="false" ca="false" dt2D="false" dtr="false" t="normal">SUM(F69)</f>
        <v>30.089999999999996</v>
      </c>
      <c r="G74" s="30" t="n">
        <f aca="false" ca="false" dt2D="false" dtr="false" t="normal">SUM(G69)</f>
        <v>116.94000000000001</v>
      </c>
      <c r="H74" s="30" t="n">
        <f aca="false" ca="false" dt2D="false" dtr="false" t="normal">SUM(H69)</f>
        <v>875.4599999999999</v>
      </c>
      <c r="I74" s="30" t="n"/>
      <c r="J74" s="30" t="n">
        <f aca="false" ca="false" dt2D="false" dtr="false" t="normal">SUM(J69+J73)</f>
        <v>48.76</v>
      </c>
      <c r="K74" s="30" t="n">
        <f aca="false" ca="false" dt2D="false" dtr="false" t="normal">SUM(K69+K73)</f>
        <v>37.989999999999995</v>
      </c>
      <c r="L74" s="30" t="n">
        <f aca="false" ca="false" dt2D="false" dtr="false" t="normal">SUM(L69+L73)</f>
        <v>160.34000000000003</v>
      </c>
      <c r="M74" s="30" t="n">
        <f aca="false" ca="false" dt2D="false" dtr="false" t="normal">SUM(M69+M73)</f>
        <v>1169.46</v>
      </c>
      <c r="N74" s="30" t="n"/>
      <c r="O74" s="30" t="n">
        <f aca="false" ca="false" dt2D="false" dtr="false" t="normal">SUM(O59+O69+O73)</f>
        <v>59.12</v>
      </c>
      <c r="P74" s="30" t="n">
        <v>53.99</v>
      </c>
      <c r="Q74" s="30" t="n">
        <v>189.19</v>
      </c>
      <c r="R74" s="30" t="n">
        <f aca="false" ca="false" dt2D="false" dtr="false" t="normal">SUM(R59+R69+R73)</f>
        <v>1428.3600000000001</v>
      </c>
    </row>
    <row customHeight="true" ht="15" outlineLevel="0" r="75">
      <c r="A75" s="29" t="n"/>
      <c r="B75" s="33" t="n"/>
      <c r="C75" s="34" t="n"/>
      <c r="D75" s="30" t="n"/>
      <c r="E75" s="32" t="n"/>
      <c r="F75" s="32" t="n"/>
      <c r="G75" s="32" t="n"/>
      <c r="H75" s="32" t="n"/>
      <c r="I75" s="30" t="n"/>
      <c r="J75" s="32" t="n"/>
      <c r="K75" s="32" t="n"/>
      <c r="L75" s="32" t="n"/>
      <c r="M75" s="32" t="n"/>
      <c r="N75" s="30" t="n"/>
      <c r="O75" s="32" t="n"/>
      <c r="P75" s="32" t="n"/>
      <c r="Q75" s="32" t="n"/>
      <c r="R75" s="32" t="n"/>
    </row>
    <row customHeight="true" ht="15" outlineLevel="0" r="76">
      <c r="A76" s="29" t="n"/>
      <c r="B76" s="33" t="n"/>
      <c r="C76" s="34" t="n"/>
      <c r="D76" s="30" t="n"/>
      <c r="E76" s="32" t="n"/>
      <c r="F76" s="32" t="n"/>
      <c r="G76" s="32" t="n"/>
      <c r="H76" s="32" t="n"/>
      <c r="I76" s="30" t="n"/>
      <c r="J76" s="32" t="n"/>
      <c r="K76" s="32" t="n"/>
      <c r="L76" s="32" t="n"/>
      <c r="M76" s="32" t="n"/>
      <c r="N76" s="30" t="n"/>
      <c r="O76" s="32" t="n"/>
      <c r="P76" s="32" t="n"/>
      <c r="Q76" s="32" t="n"/>
      <c r="R76" s="32" t="n"/>
    </row>
    <row customHeight="true" ht="15" outlineLevel="0" r="77">
      <c r="A77" s="29" t="s">
        <v>8</v>
      </c>
      <c r="B77" s="30" t="s">
        <v>60</v>
      </c>
      <c r="C77" s="50" t="s"/>
      <c r="D77" s="30" t="n"/>
      <c r="E77" s="32" t="n"/>
      <c r="F77" s="32" t="n"/>
      <c r="G77" s="32" t="n"/>
      <c r="H77" s="32" t="n"/>
      <c r="I77" s="30" t="n"/>
      <c r="J77" s="32" t="n"/>
      <c r="K77" s="32" t="n"/>
      <c r="L77" s="32" t="n"/>
      <c r="M77" s="32" t="n"/>
      <c r="N77" s="30" t="n"/>
      <c r="O77" s="32" t="n"/>
      <c r="P77" s="32" t="n"/>
      <c r="Q77" s="32" t="n"/>
      <c r="R77" s="32" t="n"/>
    </row>
    <row customHeight="true" ht="15" outlineLevel="0" r="78">
      <c r="A78" s="29" t="s">
        <v>61</v>
      </c>
      <c r="B78" s="39" t="s">
        <v>62</v>
      </c>
      <c r="C78" s="51" t="s"/>
      <c r="D78" s="30" t="n"/>
      <c r="E78" s="32" t="n"/>
      <c r="F78" s="32" t="n"/>
      <c r="G78" s="32" t="n"/>
      <c r="H78" s="32" t="n"/>
      <c r="I78" s="30" t="n"/>
      <c r="J78" s="32" t="n"/>
      <c r="K78" s="32" t="n"/>
      <c r="L78" s="32" t="n"/>
      <c r="M78" s="32" t="n"/>
      <c r="N78" s="30" t="n"/>
      <c r="O78" s="32" t="n"/>
      <c r="P78" s="32" t="n"/>
      <c r="Q78" s="32" t="n"/>
      <c r="R78" s="32" t="n"/>
    </row>
    <row customHeight="true" ht="15" outlineLevel="0" r="79">
      <c r="A79" s="29" t="n">
        <v>2</v>
      </c>
      <c r="B79" s="33" t="n"/>
      <c r="C79" s="34" t="s">
        <v>63</v>
      </c>
      <c r="D79" s="30" t="n"/>
      <c r="E79" s="32" t="n">
        <v>0</v>
      </c>
      <c r="F79" s="32" t="n">
        <v>0</v>
      </c>
      <c r="G79" s="32" t="n">
        <v>0</v>
      </c>
      <c r="H79" s="32" t="n">
        <v>0</v>
      </c>
      <c r="I79" s="30" t="n"/>
      <c r="J79" s="32" t="n"/>
      <c r="K79" s="32" t="n"/>
      <c r="L79" s="32" t="n"/>
      <c r="M79" s="32" t="n"/>
      <c r="N79" s="30" t="n">
        <v>250</v>
      </c>
      <c r="O79" s="32" t="n">
        <v>5.25</v>
      </c>
      <c r="P79" s="32" t="n">
        <v>6.75</v>
      </c>
      <c r="Q79" s="32" t="n">
        <v>35.25</v>
      </c>
      <c r="R79" s="32" t="n">
        <v>222.5</v>
      </c>
    </row>
    <row customHeight="true" ht="15" outlineLevel="0" r="80">
      <c r="A80" s="29" t="n"/>
      <c r="B80" s="33" t="n"/>
      <c r="C80" s="34" t="s">
        <v>64</v>
      </c>
      <c r="D80" s="30" t="n"/>
      <c r="E80" s="32" t="n">
        <v>0</v>
      </c>
      <c r="F80" s="32" t="n">
        <v>0</v>
      </c>
      <c r="G80" s="32" t="n">
        <v>0</v>
      </c>
      <c r="H80" s="32" t="n">
        <v>0</v>
      </c>
      <c r="I80" s="30" t="n"/>
      <c r="J80" s="32" t="n"/>
      <c r="K80" s="32" t="n"/>
      <c r="L80" s="32" t="n"/>
      <c r="M80" s="32" t="n"/>
      <c r="N80" s="30" t="s">
        <v>18</v>
      </c>
      <c r="O80" s="32" t="n">
        <v>1.6</v>
      </c>
      <c r="P80" s="32" t="n">
        <v>1.4</v>
      </c>
      <c r="Q80" s="32" t="n">
        <v>17.4</v>
      </c>
      <c r="R80" s="32" t="n">
        <v>88</v>
      </c>
    </row>
    <row customHeight="true" ht="15" outlineLevel="0" r="81">
      <c r="A81" s="29" t="n"/>
      <c r="B81" s="33" t="n"/>
      <c r="C81" s="34" t="s">
        <v>65</v>
      </c>
      <c r="D81" s="30" t="n"/>
      <c r="E81" s="32" t="n">
        <v>0</v>
      </c>
      <c r="F81" s="32" t="n">
        <v>0</v>
      </c>
      <c r="G81" s="32" t="n">
        <v>0</v>
      </c>
      <c r="H81" s="32" t="n">
        <v>0</v>
      </c>
      <c r="I81" s="30" t="n"/>
      <c r="J81" s="32" t="n"/>
      <c r="K81" s="32" t="n"/>
      <c r="L81" s="32" t="n"/>
      <c r="M81" s="32" t="n"/>
      <c r="N81" s="30" t="n">
        <v>30</v>
      </c>
      <c r="O81" s="32" t="n">
        <v>2.07</v>
      </c>
      <c r="P81" s="32" t="n">
        <v>2.61</v>
      </c>
      <c r="Q81" s="32" t="n">
        <v>0</v>
      </c>
      <c r="R81" s="32" t="n">
        <v>32.4</v>
      </c>
    </row>
    <row customHeight="true" ht="15" outlineLevel="0" r="82">
      <c r="A82" s="29" t="n"/>
      <c r="B82" s="33" t="n"/>
      <c r="C82" s="34" t="s">
        <v>26</v>
      </c>
      <c r="D82" s="30" t="n"/>
      <c r="E82" s="32" t="n"/>
      <c r="F82" s="32" t="n"/>
      <c r="G82" s="32" t="n"/>
      <c r="H82" s="32" t="n"/>
      <c r="I82" s="30" t="n"/>
      <c r="J82" s="32" t="n"/>
      <c r="K82" s="32" t="n"/>
      <c r="L82" s="32" t="n"/>
      <c r="M82" s="41" t="n"/>
      <c r="N82" s="30" t="n">
        <v>35</v>
      </c>
      <c r="O82" s="32" t="n">
        <v>2.76</v>
      </c>
      <c r="P82" s="32" t="n">
        <v>0.07</v>
      </c>
      <c r="Q82" s="32" t="n">
        <v>3.36</v>
      </c>
      <c r="R82" s="32" t="n">
        <v>83.65</v>
      </c>
    </row>
    <row customFormat="true" customHeight="true" ht="15" outlineLevel="0" r="83" s="36">
      <c r="A83" s="37" t="n"/>
      <c r="B83" s="38" t="n"/>
      <c r="C83" s="27" t="s">
        <v>19</v>
      </c>
      <c r="D83" s="30" t="n"/>
      <c r="E83" s="30" t="n">
        <v>0</v>
      </c>
      <c r="F83" s="30" t="n">
        <v>0</v>
      </c>
      <c r="G83" s="30" t="n">
        <v>0</v>
      </c>
      <c r="H83" s="30" t="n">
        <v>0</v>
      </c>
      <c r="I83" s="30" t="n"/>
      <c r="J83" s="30" t="n"/>
      <c r="K83" s="30" t="n"/>
      <c r="L83" s="30" t="n"/>
      <c r="M83" s="30" t="n"/>
      <c r="N83" s="30" t="n"/>
      <c r="O83" s="30" t="n">
        <v>14.13</v>
      </c>
      <c r="P83" s="30" t="n">
        <v>15.95</v>
      </c>
      <c r="Q83" s="30" t="n">
        <v>57.75</v>
      </c>
      <c r="R83" s="30" t="n">
        <f aca="false" ca="false" dt2D="false" dtr="false" t="normal">SUM(R79:R82)</f>
        <v>426.54999999999995</v>
      </c>
    </row>
    <row customHeight="true" ht="15" outlineLevel="0" r="84">
      <c r="A84" s="29" t="n"/>
      <c r="B84" s="39" t="s">
        <v>20</v>
      </c>
      <c r="C84" s="52" t="s"/>
      <c r="D84" s="30" t="n"/>
      <c r="E84" s="32" t="n"/>
      <c r="F84" s="32" t="n"/>
      <c r="G84" s="32" t="n"/>
      <c r="H84" s="32" t="n"/>
      <c r="I84" s="30" t="n"/>
      <c r="J84" s="32" t="n"/>
      <c r="K84" s="32" t="n"/>
      <c r="L84" s="32" t="n"/>
      <c r="M84" s="32" t="n"/>
      <c r="N84" s="30" t="n"/>
      <c r="O84" s="32" t="n"/>
      <c r="P84" s="32" t="n"/>
      <c r="Q84" s="32" t="n"/>
      <c r="R84" s="32" t="n"/>
    </row>
    <row customHeight="true" ht="15" outlineLevel="0" r="85">
      <c r="A85" s="29" t="n"/>
      <c r="B85" s="33" t="n"/>
      <c r="C85" s="53" t="s">
        <v>66</v>
      </c>
      <c r="D85" s="30" t="n">
        <v>100</v>
      </c>
      <c r="E85" s="32" t="n">
        <v>6.4</v>
      </c>
      <c r="F85" s="32" t="n">
        <v>16.8</v>
      </c>
      <c r="G85" s="32" t="n">
        <v>2.8</v>
      </c>
      <c r="H85" s="32" t="n">
        <v>188</v>
      </c>
      <c r="I85" s="30" t="n">
        <v>100</v>
      </c>
      <c r="J85" s="32" t="n">
        <v>6.4</v>
      </c>
      <c r="K85" s="32" t="n">
        <v>16.8</v>
      </c>
      <c r="L85" s="32" t="n">
        <v>2.8</v>
      </c>
      <c r="M85" s="32" t="n">
        <v>188</v>
      </c>
      <c r="N85" s="30" t="n">
        <v>75</v>
      </c>
      <c r="O85" s="32" t="n">
        <v>4.8</v>
      </c>
      <c r="P85" s="32" t="n">
        <v>12.6</v>
      </c>
      <c r="Q85" s="32" t="n">
        <v>2.1</v>
      </c>
      <c r="R85" s="32" t="n">
        <v>141</v>
      </c>
    </row>
    <row customHeight="true" ht="22.5" outlineLevel="0" r="86">
      <c r="A86" s="29" t="n"/>
      <c r="B86" s="33" t="n"/>
      <c r="C86" s="34" t="s">
        <v>67</v>
      </c>
      <c r="D86" s="30" t="s">
        <v>41</v>
      </c>
      <c r="E86" s="32" t="n">
        <v>1.75</v>
      </c>
      <c r="F86" s="32" t="n">
        <v>5</v>
      </c>
      <c r="G86" s="32" t="n">
        <v>14.9</v>
      </c>
      <c r="H86" s="32" t="n">
        <v>110.3</v>
      </c>
      <c r="I86" s="30" t="s">
        <v>41</v>
      </c>
      <c r="J86" s="32" t="n">
        <v>1.75</v>
      </c>
      <c r="K86" s="32" t="n">
        <v>5</v>
      </c>
      <c r="L86" s="32" t="n">
        <v>14.9</v>
      </c>
      <c r="M86" s="32" t="n">
        <v>110.3</v>
      </c>
      <c r="N86" s="30" t="s">
        <v>41</v>
      </c>
      <c r="O86" s="32" t="n">
        <v>1.75</v>
      </c>
      <c r="P86" s="32" t="n">
        <v>5</v>
      </c>
      <c r="Q86" s="32" t="n">
        <v>14.9</v>
      </c>
      <c r="R86" s="32" t="n">
        <v>110.3</v>
      </c>
    </row>
    <row customHeight="true" ht="15" outlineLevel="0" r="87">
      <c r="A87" s="29" t="n"/>
      <c r="B87" s="33" t="n"/>
      <c r="C87" s="35" t="s">
        <v>68</v>
      </c>
      <c r="D87" s="30" t="n">
        <v>150</v>
      </c>
      <c r="E87" s="32" t="n">
        <v>3.15</v>
      </c>
      <c r="F87" s="32" t="n">
        <v>4.95</v>
      </c>
      <c r="G87" s="32" t="n">
        <v>20.1</v>
      </c>
      <c r="H87" s="32" t="n">
        <v>138</v>
      </c>
      <c r="I87" s="30" t="n">
        <v>150</v>
      </c>
      <c r="J87" s="32" t="n">
        <v>3.15</v>
      </c>
      <c r="K87" s="32" t="n">
        <v>4.95</v>
      </c>
      <c r="L87" s="32" t="n">
        <v>20.1</v>
      </c>
      <c r="M87" s="32" t="n">
        <v>138</v>
      </c>
      <c r="N87" s="30" t="n">
        <v>150</v>
      </c>
      <c r="O87" s="32" t="n">
        <v>3.15</v>
      </c>
      <c r="P87" s="32" t="n">
        <v>4.95</v>
      </c>
      <c r="Q87" s="32" t="n">
        <v>20.1</v>
      </c>
      <c r="R87" s="32" t="n">
        <v>138</v>
      </c>
    </row>
    <row customHeight="true" ht="15" outlineLevel="0" r="88">
      <c r="A88" s="29" t="n"/>
      <c r="B88" s="33" t="n"/>
      <c r="C88" s="35" t="s">
        <v>69</v>
      </c>
      <c r="D88" s="30" t="n">
        <v>100</v>
      </c>
      <c r="E88" s="32" t="n">
        <v>18.3</v>
      </c>
      <c r="F88" s="32" t="n">
        <v>7</v>
      </c>
      <c r="G88" s="32" t="n">
        <v>4.1</v>
      </c>
      <c r="H88" s="32" t="n">
        <v>153</v>
      </c>
      <c r="I88" s="30" t="n">
        <v>100</v>
      </c>
      <c r="J88" s="32" t="n">
        <v>18.3</v>
      </c>
      <c r="K88" s="32" t="n">
        <v>7</v>
      </c>
      <c r="L88" s="32" t="n">
        <v>4.1</v>
      </c>
      <c r="M88" s="32" t="n">
        <v>153</v>
      </c>
      <c r="N88" s="30" t="n">
        <v>75</v>
      </c>
      <c r="O88" s="32" t="n">
        <v>13.72</v>
      </c>
      <c r="P88" s="32" t="n">
        <v>5.25</v>
      </c>
      <c r="Q88" s="32" t="n">
        <v>3.07</v>
      </c>
      <c r="R88" s="32" t="n">
        <v>114.75</v>
      </c>
    </row>
    <row customHeight="true" ht="15" outlineLevel="0" r="89">
      <c r="A89" s="29" t="n"/>
      <c r="B89" s="33" t="n"/>
      <c r="C89" s="34" t="s">
        <v>45</v>
      </c>
      <c r="D89" s="30" t="n">
        <v>200</v>
      </c>
      <c r="E89" s="32" t="n">
        <v>0.8</v>
      </c>
      <c r="F89" s="32" t="n">
        <v>0.8</v>
      </c>
      <c r="G89" s="32" t="n">
        <v>19.6</v>
      </c>
      <c r="H89" s="32" t="n">
        <v>84</v>
      </c>
      <c r="I89" s="30" t="n">
        <v>200</v>
      </c>
      <c r="J89" s="32" t="n">
        <v>0.8</v>
      </c>
      <c r="K89" s="32" t="n">
        <v>0.8</v>
      </c>
      <c r="L89" s="32" t="n">
        <v>19.6</v>
      </c>
      <c r="M89" s="32" t="n">
        <v>84</v>
      </c>
      <c r="N89" s="30" t="n">
        <v>200</v>
      </c>
      <c r="O89" s="32" t="n">
        <v>0.8</v>
      </c>
      <c r="P89" s="32" t="n">
        <v>0.8</v>
      </c>
      <c r="Q89" s="32" t="n">
        <v>19.6</v>
      </c>
      <c r="R89" s="32" t="n">
        <v>84</v>
      </c>
    </row>
    <row customHeight="true" ht="15" outlineLevel="0" r="90">
      <c r="A90" s="29" t="n"/>
      <c r="B90" s="33" t="n"/>
      <c r="C90" s="34" t="s">
        <v>26</v>
      </c>
      <c r="D90" s="30" t="n">
        <v>20</v>
      </c>
      <c r="E90" s="32" t="n">
        <v>1.58</v>
      </c>
      <c r="F90" s="32" t="n">
        <v>0.2</v>
      </c>
      <c r="G90" s="32" t="n">
        <v>9.62</v>
      </c>
      <c r="H90" s="32" t="n">
        <v>47.8</v>
      </c>
      <c r="I90" s="30" t="n">
        <v>20</v>
      </c>
      <c r="J90" s="32" t="n">
        <v>1.58</v>
      </c>
      <c r="K90" s="32" t="n">
        <v>0.2</v>
      </c>
      <c r="L90" s="32" t="n">
        <v>9.62</v>
      </c>
      <c r="M90" s="32" t="n">
        <v>47.8</v>
      </c>
      <c r="N90" s="30" t="n">
        <v>20</v>
      </c>
      <c r="O90" s="32" t="n">
        <v>1.58</v>
      </c>
      <c r="P90" s="32" t="n">
        <v>0.2</v>
      </c>
      <c r="Q90" s="32" t="n">
        <v>9.62</v>
      </c>
      <c r="R90" s="32" t="n">
        <v>47.8</v>
      </c>
    </row>
    <row customHeight="true" ht="15" outlineLevel="0" r="91">
      <c r="A91" s="29" t="n"/>
      <c r="B91" s="33" t="n"/>
      <c r="C91" s="34" t="s">
        <v>27</v>
      </c>
      <c r="D91" s="30" t="n">
        <v>30</v>
      </c>
      <c r="E91" s="32" t="n">
        <v>1.98</v>
      </c>
      <c r="F91" s="32" t="n">
        <v>0.36</v>
      </c>
      <c r="G91" s="32" t="n">
        <v>10.26</v>
      </c>
      <c r="H91" s="32" t="n">
        <v>54.3</v>
      </c>
      <c r="I91" s="30" t="n">
        <v>30</v>
      </c>
      <c r="J91" s="32" t="n">
        <v>1.98</v>
      </c>
      <c r="K91" s="32" t="n">
        <v>0.36</v>
      </c>
      <c r="L91" s="32" t="n">
        <v>10.26</v>
      </c>
      <c r="M91" s="32" t="n">
        <v>54.3</v>
      </c>
      <c r="N91" s="30" t="n">
        <v>20</v>
      </c>
      <c r="O91" s="32" t="n">
        <v>1.32</v>
      </c>
      <c r="P91" s="32" t="n">
        <v>0.24</v>
      </c>
      <c r="Q91" s="32" t="n">
        <v>6.84</v>
      </c>
      <c r="R91" s="32" t="n">
        <v>36.2</v>
      </c>
    </row>
    <row customHeight="true" ht="15" outlineLevel="0" r="92">
      <c r="A92" s="29" t="n"/>
      <c r="B92" s="33" t="n"/>
      <c r="C92" s="34" t="s">
        <v>28</v>
      </c>
      <c r="D92" s="30" t="n">
        <v>150</v>
      </c>
      <c r="E92" s="32" t="n">
        <v>0.6</v>
      </c>
      <c r="F92" s="32" t="n">
        <v>0.6</v>
      </c>
      <c r="G92" s="32" t="n">
        <v>14.7</v>
      </c>
      <c r="H92" s="32" t="n">
        <v>67.5</v>
      </c>
      <c r="I92" s="30" t="n">
        <v>150</v>
      </c>
      <c r="J92" s="32" t="n">
        <v>0.6</v>
      </c>
      <c r="K92" s="32" t="n">
        <v>0.6</v>
      </c>
      <c r="L92" s="32" t="n">
        <v>14.7</v>
      </c>
      <c r="M92" s="32" t="n">
        <v>67.5</v>
      </c>
      <c r="N92" s="30" t="n">
        <v>150</v>
      </c>
      <c r="O92" s="32" t="n">
        <v>0.6</v>
      </c>
      <c r="P92" s="32" t="n">
        <v>0.6</v>
      </c>
      <c r="Q92" s="32" t="n">
        <v>14.7</v>
      </c>
      <c r="R92" s="32" t="n">
        <v>67.5</v>
      </c>
    </row>
    <row customFormat="true" customHeight="true" ht="15" outlineLevel="0" r="93" s="36">
      <c r="A93" s="37" t="n"/>
      <c r="B93" s="38" t="n"/>
      <c r="C93" s="27" t="s">
        <v>19</v>
      </c>
      <c r="D93" s="30" t="n"/>
      <c r="E93" s="30" t="n">
        <f aca="false" ca="false" dt2D="false" dtr="false" t="normal">SUM(E85:E92)</f>
        <v>34.56</v>
      </c>
      <c r="F93" s="30" t="n">
        <f aca="false" ca="false" dt2D="false" dtr="false" t="normal">SUM(F85:F92)</f>
        <v>35.71</v>
      </c>
      <c r="G93" s="30" t="n">
        <f aca="false" ca="false" dt2D="false" dtr="false" t="normal">SUM(G85:G92)</f>
        <v>96.08000000000001</v>
      </c>
      <c r="H93" s="30" t="n">
        <f aca="false" ca="false" dt2D="false" dtr="false" t="normal">SUM(H85:H92)</f>
        <v>842.8999999999999</v>
      </c>
      <c r="I93" s="30" t="n"/>
      <c r="J93" s="30" t="n">
        <f aca="false" ca="false" dt2D="false" dtr="false" t="normal">SUM(J85:J92)</f>
        <v>34.56</v>
      </c>
      <c r="K93" s="30" t="n">
        <f aca="false" ca="false" dt2D="false" dtr="false" t="normal">SUM(K85:K92)</f>
        <v>35.71</v>
      </c>
      <c r="L93" s="30" t="n">
        <f aca="false" ca="false" dt2D="false" dtr="false" t="normal">SUM(L85:L92)</f>
        <v>96.08000000000001</v>
      </c>
      <c r="M93" s="30" t="n">
        <f aca="false" ca="false" dt2D="false" dtr="false" t="normal">SUM(M85:M92)</f>
        <v>842.8999999999999</v>
      </c>
      <c r="N93" s="30" t="n"/>
      <c r="O93" s="30" t="n">
        <f aca="false" ca="false" dt2D="false" dtr="false" t="normal">SUM(O85:O92)</f>
        <v>27.720000000000006</v>
      </c>
      <c r="P93" s="30" t="n">
        <f aca="false" ca="false" dt2D="false" dtr="false" t="normal">SUM(P85:P92)</f>
        <v>29.64</v>
      </c>
      <c r="Q93" s="30" t="n">
        <f aca="false" ca="false" dt2D="false" dtr="false" t="normal">SUM(Q85:Q92)</f>
        <v>90.93</v>
      </c>
      <c r="R93" s="30" t="n">
        <f aca="false" ca="false" dt2D="false" dtr="false" t="normal">SUM(R85:R92)</f>
        <v>739.55</v>
      </c>
    </row>
    <row customFormat="true" customHeight="true" ht="15" outlineLevel="0" r="94" s="36">
      <c r="A94" s="37" t="n"/>
      <c r="B94" s="39" t="s">
        <v>29</v>
      </c>
      <c r="C94" s="54" t="s"/>
      <c r="D94" s="30" t="n"/>
      <c r="E94" s="30" t="n"/>
      <c r="F94" s="30" t="n"/>
      <c r="G94" s="30" t="n"/>
      <c r="H94" s="30" t="n"/>
      <c r="I94" s="30" t="n"/>
      <c r="J94" s="30" t="n"/>
      <c r="K94" s="30" t="n"/>
      <c r="L94" s="30" t="n"/>
      <c r="M94" s="30" t="n"/>
      <c r="N94" s="30" t="n"/>
      <c r="O94" s="30" t="n"/>
      <c r="P94" s="30" t="n"/>
      <c r="Q94" s="30" t="n"/>
      <c r="R94" s="30" t="n"/>
    </row>
    <row customFormat="true" customHeight="true" ht="38.25" outlineLevel="0" r="95" s="36">
      <c r="A95" s="37" t="n"/>
      <c r="B95" s="38" t="n"/>
      <c r="C95" s="35" t="s">
        <v>70</v>
      </c>
      <c r="D95" s="30" t="n"/>
      <c r="E95" s="32" t="n"/>
      <c r="F95" s="32" t="n"/>
      <c r="G95" s="32" t="n"/>
      <c r="H95" s="32" t="n"/>
      <c r="I95" s="30" t="n">
        <v>135</v>
      </c>
      <c r="J95" s="32" t="n">
        <v>8</v>
      </c>
      <c r="K95" s="32" t="n">
        <v>10.6</v>
      </c>
      <c r="L95" s="32" t="n">
        <v>51</v>
      </c>
      <c r="M95" s="32" t="n">
        <v>331</v>
      </c>
      <c r="N95" s="30" t="n">
        <v>100</v>
      </c>
      <c r="O95" s="32" t="n">
        <v>5.7</v>
      </c>
      <c r="P95" s="32" t="n">
        <v>7.6</v>
      </c>
      <c r="Q95" s="32" t="n">
        <v>36.4</v>
      </c>
      <c r="R95" s="32" t="n">
        <v>236</v>
      </c>
    </row>
    <row customHeight="true" ht="15" outlineLevel="0" r="96">
      <c r="A96" s="29" t="n"/>
      <c r="B96" s="33" t="n"/>
      <c r="C96" s="35" t="s">
        <v>31</v>
      </c>
      <c r="D96" s="30" t="n"/>
      <c r="E96" s="32" t="n"/>
      <c r="F96" s="32" t="n"/>
      <c r="G96" s="32" t="n"/>
      <c r="H96" s="32" t="n"/>
      <c r="I96" s="30" t="n">
        <v>200</v>
      </c>
      <c r="J96" s="32" t="n">
        <v>1.4</v>
      </c>
      <c r="K96" s="32" t="n">
        <v>1</v>
      </c>
      <c r="L96" s="32" t="n">
        <v>20.2</v>
      </c>
      <c r="M96" s="32" t="n">
        <v>96</v>
      </c>
      <c r="N96" s="30" t="n">
        <v>200</v>
      </c>
      <c r="O96" s="32" t="n">
        <v>1.4</v>
      </c>
      <c r="P96" s="32" t="n">
        <v>1</v>
      </c>
      <c r="Q96" s="32" t="n">
        <v>20.2</v>
      </c>
      <c r="R96" s="32" t="n">
        <v>96</v>
      </c>
    </row>
    <row customHeight="true" ht="15" outlineLevel="0" r="97">
      <c r="A97" s="29" t="n"/>
      <c r="B97" s="33" t="n"/>
      <c r="C97" s="35" t="n"/>
      <c r="D97" s="30" t="n"/>
      <c r="E97" s="32" t="n"/>
      <c r="F97" s="32" t="n"/>
      <c r="G97" s="32" t="n"/>
      <c r="H97" s="32" t="n"/>
      <c r="I97" s="30" t="n"/>
      <c r="J97" s="41" t="n">
        <f aca="false" ca="false" dt2D="false" dtr="false" t="normal">SUM(J95:J96)</f>
        <v>9.4</v>
      </c>
      <c r="K97" s="41" t="n">
        <f aca="false" ca="false" dt2D="false" dtr="false" t="normal">SUM(K95:K96)</f>
        <v>11.6</v>
      </c>
      <c r="L97" s="41" t="n">
        <f aca="false" ca="false" dt2D="false" dtr="false" t="normal">SUM(L95:L96)</f>
        <v>71.2</v>
      </c>
      <c r="M97" s="41" t="n">
        <f aca="false" ca="false" dt2D="false" dtr="false" t="normal">SUM(M95:M96)</f>
        <v>427</v>
      </c>
      <c r="N97" s="30" t="n"/>
      <c r="O97" s="41" t="n">
        <f aca="false" ca="false" dt2D="false" dtr="false" t="normal">SUM(O95:O96)</f>
        <v>7.1</v>
      </c>
      <c r="P97" s="41" t="n">
        <f aca="false" ca="false" dt2D="false" dtr="false" t="normal">SUM(P95:P96)</f>
        <v>8.6</v>
      </c>
      <c r="Q97" s="41" t="n">
        <f aca="false" ca="false" dt2D="false" dtr="false" t="normal">SUM(Q95:Q96)</f>
        <v>56.599999999999994</v>
      </c>
      <c r="R97" s="41" t="n">
        <f aca="false" ca="false" dt2D="false" dtr="false" t="normal">SUM(R95:R96)</f>
        <v>332</v>
      </c>
    </row>
    <row customFormat="true" customHeight="true" ht="15" outlineLevel="0" r="98" s="36">
      <c r="A98" s="37" t="n"/>
      <c r="B98" s="38" t="n"/>
      <c r="C98" s="27" t="s">
        <v>32</v>
      </c>
      <c r="D98" s="30" t="n"/>
      <c r="E98" s="30" t="n">
        <f aca="false" ca="false" dt2D="false" dtr="false" t="normal">SUM(E93)</f>
        <v>34.56</v>
      </c>
      <c r="F98" s="30" t="n">
        <f aca="false" ca="false" dt2D="false" dtr="false" t="normal">SUM(F93)</f>
        <v>35.71</v>
      </c>
      <c r="G98" s="30" t="n">
        <f aca="false" ca="false" dt2D="false" dtr="false" t="normal">SUM(G93)</f>
        <v>96.08000000000001</v>
      </c>
      <c r="H98" s="30" t="n">
        <f aca="false" ca="false" dt2D="false" dtr="false" t="normal">SUM(H93)</f>
        <v>842.8999999999999</v>
      </c>
      <c r="I98" s="30" t="n"/>
      <c r="J98" s="30" t="n">
        <f aca="false" ca="false" dt2D="false" dtr="false" t="normal">SUM(J83+J93+J97)</f>
        <v>43.96</v>
      </c>
      <c r="K98" s="30" t="n">
        <f aca="false" ca="false" dt2D="false" dtr="false" t="normal">SUM(K83+K93+K97)</f>
        <v>47.31</v>
      </c>
      <c r="L98" s="30" t="n">
        <f aca="false" ca="false" dt2D="false" dtr="false" t="normal">SUM(L83+L93+L97)</f>
        <v>167.28000000000003</v>
      </c>
      <c r="M98" s="30" t="n">
        <f aca="false" ca="false" dt2D="false" dtr="false" t="normal">SUM(M83+M93+M97)</f>
        <v>1269.8999999999999</v>
      </c>
      <c r="N98" s="30" t="n"/>
      <c r="O98" s="30" t="n">
        <f aca="false" ca="false" dt2D="false" dtr="false" t="normal">SUM(O83+O93+O97)</f>
        <v>48.95000000000001</v>
      </c>
      <c r="P98" s="30" t="n">
        <f aca="false" ca="false" dt2D="false" dtr="false" t="normal">SUM(P83+P93+P97)</f>
        <v>54.190000000000005</v>
      </c>
      <c r="Q98" s="30" t="n">
        <f aca="false" ca="false" dt2D="false" dtr="false" t="normal">SUM(Q83+Q93+Q97)</f>
        <v>205.28</v>
      </c>
      <c r="R98" s="30" t="n">
        <f aca="false" ca="false" dt2D="false" dtr="false" t="normal">SUM(R83+R93+R97)</f>
        <v>1498.1</v>
      </c>
    </row>
    <row customHeight="true" ht="15" outlineLevel="0" r="99">
      <c r="A99" s="29" t="n"/>
      <c r="B99" s="33" t="n"/>
      <c r="C99" s="34" t="n"/>
      <c r="D99" s="30" t="n"/>
      <c r="E99" s="32" t="n"/>
      <c r="F99" s="32" t="n"/>
      <c r="G99" s="32" t="n"/>
      <c r="H99" s="32" t="n"/>
      <c r="I99" s="30" t="n"/>
      <c r="J99" s="32" t="n"/>
      <c r="K99" s="32" t="n"/>
      <c r="L99" s="32" t="n"/>
      <c r="M99" s="32" t="n"/>
      <c r="N99" s="30" t="n"/>
      <c r="O99" s="32" t="n"/>
      <c r="P99" s="32" t="n"/>
      <c r="Q99" s="32" t="n"/>
      <c r="R99" s="32" t="n"/>
    </row>
    <row customHeight="true" ht="15" outlineLevel="0" r="100">
      <c r="A100" s="29" t="n"/>
      <c r="B100" s="33" t="n"/>
      <c r="C100" s="34" t="n"/>
      <c r="D100" s="30" t="n"/>
      <c r="E100" s="32" t="n"/>
      <c r="F100" s="32" t="n"/>
      <c r="G100" s="32" t="n"/>
      <c r="H100" s="32" t="n"/>
      <c r="I100" s="30" t="n"/>
      <c r="J100" s="32" t="n"/>
      <c r="K100" s="32" t="n"/>
      <c r="L100" s="32" t="n"/>
      <c r="M100" s="32" t="n"/>
      <c r="N100" s="30" t="n"/>
      <c r="O100" s="32" t="n"/>
      <c r="P100" s="32" t="n"/>
      <c r="Q100" s="32" t="n"/>
      <c r="R100" s="32" t="n"/>
    </row>
    <row customHeight="true" ht="15" outlineLevel="0" r="101">
      <c r="A101" s="29" t="s">
        <v>8</v>
      </c>
      <c r="B101" s="30" t="s">
        <v>71</v>
      </c>
      <c r="C101" s="55" t="s"/>
      <c r="D101" s="30" t="n"/>
      <c r="E101" s="32" t="n"/>
      <c r="F101" s="32" t="n"/>
      <c r="G101" s="32" t="n"/>
      <c r="H101" s="32" t="n"/>
      <c r="I101" s="30" t="n"/>
      <c r="J101" s="32" t="n"/>
      <c r="K101" s="32" t="n"/>
      <c r="L101" s="32" t="n"/>
      <c r="M101" s="32" t="n"/>
      <c r="N101" s="30" t="n"/>
      <c r="O101" s="32" t="n"/>
      <c r="P101" s="32" t="n"/>
      <c r="Q101" s="32" t="n"/>
      <c r="R101" s="32" t="n"/>
    </row>
    <row customHeight="true" ht="15" outlineLevel="0" r="102">
      <c r="A102" s="29" t="s">
        <v>72</v>
      </c>
      <c r="B102" s="39" t="s">
        <v>12</v>
      </c>
      <c r="C102" s="56" t="s"/>
      <c r="D102" s="30" t="n"/>
      <c r="E102" s="32" t="n"/>
      <c r="F102" s="32" t="n"/>
      <c r="G102" s="32" t="n"/>
      <c r="H102" s="32" t="n"/>
      <c r="I102" s="30" t="n"/>
      <c r="J102" s="32" t="n"/>
      <c r="K102" s="32" t="n"/>
      <c r="L102" s="32" t="n"/>
      <c r="M102" s="32" t="n"/>
      <c r="N102" s="30" t="n"/>
      <c r="O102" s="32" t="n"/>
      <c r="P102" s="32" t="n"/>
      <c r="Q102" s="32" t="n"/>
      <c r="R102" s="32" t="n"/>
    </row>
    <row customHeight="true" ht="15" outlineLevel="0" r="103">
      <c r="A103" s="29" t="n">
        <v>1</v>
      </c>
      <c r="B103" s="33" t="n"/>
      <c r="C103" s="34" t="s">
        <v>73</v>
      </c>
      <c r="D103" s="30" t="n"/>
      <c r="E103" s="32" t="n">
        <v>0</v>
      </c>
      <c r="F103" s="32" t="n">
        <v>0</v>
      </c>
      <c r="G103" s="32" t="n">
        <v>0</v>
      </c>
      <c r="H103" s="32" t="n">
        <v>0</v>
      </c>
      <c r="I103" s="30" t="n"/>
      <c r="J103" s="32" t="n"/>
      <c r="K103" s="32" t="n"/>
      <c r="L103" s="32" t="n"/>
      <c r="M103" s="32" t="n"/>
      <c r="N103" s="30" t="n">
        <v>105</v>
      </c>
      <c r="O103" s="32" t="n">
        <v>10.93</v>
      </c>
      <c r="P103" s="32" t="n">
        <v>15.03</v>
      </c>
      <c r="Q103" s="32" t="n">
        <v>1.9</v>
      </c>
      <c r="R103" s="32" t="n">
        <v>186.17</v>
      </c>
    </row>
    <row customHeight="true" ht="36.75" outlineLevel="0" r="104">
      <c r="A104" s="29" t="n"/>
      <c r="B104" s="33" t="n"/>
      <c r="C104" s="35" t="s">
        <v>74</v>
      </c>
      <c r="D104" s="30" t="n"/>
      <c r="E104" s="32" t="n"/>
      <c r="F104" s="32" t="n"/>
      <c r="G104" s="32" t="n"/>
      <c r="H104" s="32" t="n"/>
      <c r="I104" s="30" t="n"/>
      <c r="J104" s="32" t="n"/>
      <c r="K104" s="32" t="n"/>
      <c r="L104" s="32" t="n"/>
      <c r="M104" s="32" t="n"/>
      <c r="N104" s="30" t="n">
        <v>50</v>
      </c>
      <c r="O104" s="32" t="n">
        <v>1.05</v>
      </c>
      <c r="P104" s="32" t="n">
        <v>1.45</v>
      </c>
      <c r="Q104" s="32" t="n">
        <v>5.45</v>
      </c>
      <c r="R104" s="32" t="n">
        <v>39</v>
      </c>
    </row>
    <row customHeight="true" ht="15" outlineLevel="0" r="105">
      <c r="A105" s="29" t="n"/>
      <c r="B105" s="33" t="n"/>
      <c r="C105" s="34" t="s">
        <v>38</v>
      </c>
      <c r="D105" s="30" t="n"/>
      <c r="E105" s="32" t="n">
        <v>0</v>
      </c>
      <c r="F105" s="32" t="n">
        <v>0</v>
      </c>
      <c r="G105" s="32" t="n">
        <v>0</v>
      </c>
      <c r="H105" s="32" t="n">
        <v>0</v>
      </c>
      <c r="I105" s="30" t="n"/>
      <c r="J105" s="32" t="n"/>
      <c r="K105" s="32" t="n"/>
      <c r="L105" s="32" t="n"/>
      <c r="M105" s="32" t="n"/>
      <c r="N105" s="30" t="n">
        <v>200</v>
      </c>
      <c r="O105" s="32" t="n">
        <v>3.6</v>
      </c>
      <c r="P105" s="32" t="n">
        <v>2.8</v>
      </c>
      <c r="Q105" s="32" t="n">
        <v>23.4</v>
      </c>
      <c r="R105" s="32" t="n">
        <v>134</v>
      </c>
    </row>
    <row customHeight="true" ht="15" outlineLevel="0" r="106">
      <c r="A106" s="29" t="n"/>
      <c r="B106" s="33" t="n"/>
      <c r="C106" s="34" t="s">
        <v>26</v>
      </c>
      <c r="D106" s="30" t="n"/>
      <c r="E106" s="32" t="n">
        <v>0</v>
      </c>
      <c r="F106" s="32" t="n">
        <v>0</v>
      </c>
      <c r="G106" s="32" t="n">
        <v>0</v>
      </c>
      <c r="H106" s="32" t="n">
        <v>0</v>
      </c>
      <c r="I106" s="30" t="n"/>
      <c r="J106" s="32" t="n"/>
      <c r="K106" s="32" t="n"/>
      <c r="L106" s="32" t="n"/>
      <c r="M106" s="32" t="n"/>
      <c r="N106" s="30" t="n">
        <v>20</v>
      </c>
      <c r="O106" s="32" t="n">
        <v>1.58</v>
      </c>
      <c r="P106" s="32" t="n">
        <v>0.2</v>
      </c>
      <c r="Q106" s="32" t="n">
        <v>9.62</v>
      </c>
      <c r="R106" s="32" t="n">
        <v>47.8</v>
      </c>
    </row>
    <row customHeight="true" ht="15" outlineLevel="0" r="107">
      <c r="A107" s="29" t="n"/>
      <c r="B107" s="33" t="n"/>
      <c r="C107" s="34" t="s">
        <v>27</v>
      </c>
      <c r="D107" s="30" t="n"/>
      <c r="E107" s="32" t="n">
        <v>0</v>
      </c>
      <c r="F107" s="32" t="n">
        <v>0</v>
      </c>
      <c r="G107" s="32" t="n">
        <v>0</v>
      </c>
      <c r="H107" s="32" t="n">
        <v>0</v>
      </c>
      <c r="I107" s="30" t="n"/>
      <c r="J107" s="32" t="n"/>
      <c r="K107" s="32" t="n"/>
      <c r="L107" s="32" t="n"/>
      <c r="M107" s="32" t="n"/>
      <c r="N107" s="30" t="n">
        <v>20</v>
      </c>
      <c r="O107" s="32" t="n">
        <v>1.32</v>
      </c>
      <c r="P107" s="32" t="n">
        <v>0.24</v>
      </c>
      <c r="Q107" s="32" t="n">
        <v>6.84</v>
      </c>
      <c r="R107" s="32" t="n">
        <v>36.2</v>
      </c>
    </row>
    <row customFormat="true" customHeight="true" ht="15" outlineLevel="0" r="108" s="36">
      <c r="A108" s="37" t="n"/>
      <c r="B108" s="38" t="n"/>
      <c r="C108" s="27" t="s">
        <v>19</v>
      </c>
      <c r="D108" s="30" t="n"/>
      <c r="E108" s="30" t="n">
        <v>0</v>
      </c>
      <c r="F108" s="30" t="n">
        <v>0</v>
      </c>
      <c r="G108" s="30" t="n">
        <v>0</v>
      </c>
      <c r="H108" s="30" t="n">
        <v>0</v>
      </c>
      <c r="I108" s="30" t="n"/>
      <c r="J108" s="30" t="n"/>
      <c r="K108" s="30" t="n"/>
      <c r="L108" s="30" t="n"/>
      <c r="M108" s="30" t="n"/>
      <c r="N108" s="30" t="n"/>
      <c r="O108" s="30" t="n">
        <v>17</v>
      </c>
      <c r="P108" s="30" t="n">
        <v>18.64</v>
      </c>
      <c r="Q108" s="30" t="n">
        <v>46.99</v>
      </c>
      <c r="R108" s="30" t="n">
        <f aca="false" ca="false" dt2D="false" dtr="false" t="normal">SUM(R103:R107)</f>
        <v>443.16999999999996</v>
      </c>
    </row>
    <row customHeight="true" ht="15" outlineLevel="0" r="109">
      <c r="A109" s="29" t="n"/>
      <c r="B109" s="39" t="s">
        <v>20</v>
      </c>
      <c r="C109" s="57" t="s"/>
      <c r="D109" s="30" t="n"/>
      <c r="E109" s="32" t="n"/>
      <c r="F109" s="32" t="n"/>
      <c r="G109" s="32" t="n"/>
      <c r="H109" s="32" t="n"/>
      <c r="I109" s="30" t="n"/>
      <c r="J109" s="32" t="n"/>
      <c r="K109" s="32" t="n"/>
      <c r="L109" s="32" t="n"/>
      <c r="M109" s="32" t="n"/>
      <c r="N109" s="30" t="n"/>
      <c r="O109" s="32" t="n"/>
      <c r="P109" s="32" t="n"/>
      <c r="Q109" s="32" t="n"/>
      <c r="R109" s="32" t="n"/>
    </row>
    <row customHeight="true" ht="15" outlineLevel="0" r="110">
      <c r="A110" s="29" t="n"/>
      <c r="B110" s="33" t="n"/>
      <c r="C110" s="35" t="s">
        <v>75</v>
      </c>
      <c r="D110" s="30" t="n">
        <v>100</v>
      </c>
      <c r="E110" s="32" t="n">
        <v>2.8</v>
      </c>
      <c r="F110" s="32" t="n">
        <v>11.1</v>
      </c>
      <c r="G110" s="32" t="n">
        <v>6.5</v>
      </c>
      <c r="H110" s="32" t="n">
        <v>137</v>
      </c>
      <c r="I110" s="30" t="n">
        <v>100</v>
      </c>
      <c r="J110" s="32" t="n">
        <v>2.8</v>
      </c>
      <c r="K110" s="32" t="n">
        <v>11.1</v>
      </c>
      <c r="L110" s="32" t="n">
        <v>6.5</v>
      </c>
      <c r="M110" s="32" t="n">
        <v>137</v>
      </c>
      <c r="N110" s="30" t="n">
        <v>75</v>
      </c>
      <c r="O110" s="32" t="n">
        <v>1.87</v>
      </c>
      <c r="P110" s="32" t="n">
        <v>8.77</v>
      </c>
      <c r="Q110" s="32" t="n">
        <v>4.8</v>
      </c>
      <c r="R110" s="32" t="n">
        <v>105.75</v>
      </c>
    </row>
    <row customHeight="true" ht="15" outlineLevel="0" r="111">
      <c r="A111" s="29" t="n"/>
      <c r="B111" s="33" t="n"/>
      <c r="C111" s="34" t="s">
        <v>76</v>
      </c>
      <c r="D111" s="30" t="n">
        <v>250</v>
      </c>
      <c r="E111" s="32" t="n">
        <v>5.75</v>
      </c>
      <c r="F111" s="32" t="n">
        <v>4.5</v>
      </c>
      <c r="G111" s="32" t="n">
        <v>20.25</v>
      </c>
      <c r="H111" s="32" t="n">
        <v>145</v>
      </c>
      <c r="I111" s="30" t="n">
        <v>250</v>
      </c>
      <c r="J111" s="32" t="n">
        <v>5.75</v>
      </c>
      <c r="K111" s="32" t="n">
        <v>4.5</v>
      </c>
      <c r="L111" s="32" t="n">
        <v>20.25</v>
      </c>
      <c r="M111" s="32" t="n">
        <v>145</v>
      </c>
      <c r="N111" s="30" t="n">
        <v>250</v>
      </c>
      <c r="O111" s="32" t="n">
        <v>5.75</v>
      </c>
      <c r="P111" s="32" t="n">
        <v>4.5</v>
      </c>
      <c r="Q111" s="32" t="n">
        <v>20.25</v>
      </c>
      <c r="R111" s="32" t="n">
        <v>145</v>
      </c>
    </row>
    <row customHeight="true" ht="15" outlineLevel="0" r="112">
      <c r="A112" s="29" t="n"/>
      <c r="B112" s="33" t="n"/>
      <c r="C112" s="34" t="s">
        <v>77</v>
      </c>
      <c r="D112" s="30" t="s">
        <v>78</v>
      </c>
      <c r="E112" s="32" t="n">
        <v>16.6</v>
      </c>
      <c r="F112" s="32" t="n">
        <v>4.9</v>
      </c>
      <c r="G112" s="32" t="n">
        <v>5.1</v>
      </c>
      <c r="H112" s="32" t="n">
        <v>130</v>
      </c>
      <c r="I112" s="30" t="s">
        <v>78</v>
      </c>
      <c r="J112" s="32" t="n">
        <v>16.6</v>
      </c>
      <c r="K112" s="32" t="n">
        <v>4.9</v>
      </c>
      <c r="L112" s="32" t="n">
        <v>5.1</v>
      </c>
      <c r="M112" s="32" t="n">
        <v>130</v>
      </c>
      <c r="N112" s="30" t="s">
        <v>78</v>
      </c>
      <c r="O112" s="32" t="n">
        <v>16.6</v>
      </c>
      <c r="P112" s="32" t="n">
        <v>4.9</v>
      </c>
      <c r="Q112" s="32" t="n">
        <v>5.1</v>
      </c>
      <c r="R112" s="32" t="n">
        <v>130</v>
      </c>
    </row>
    <row customHeight="true" ht="15" outlineLevel="0" r="113">
      <c r="A113" s="29" t="n"/>
      <c r="B113" s="33" t="n"/>
      <c r="C113" s="34" t="s">
        <v>79</v>
      </c>
      <c r="D113" s="30" t="n">
        <v>200</v>
      </c>
      <c r="E113" s="32" t="n">
        <v>4</v>
      </c>
      <c r="F113" s="32" t="n">
        <v>5</v>
      </c>
      <c r="G113" s="32" t="n">
        <v>27.6</v>
      </c>
      <c r="H113" s="32" t="n">
        <v>172</v>
      </c>
      <c r="I113" s="30" t="n">
        <v>200</v>
      </c>
      <c r="J113" s="32" t="n">
        <v>4</v>
      </c>
      <c r="K113" s="32" t="n">
        <v>5</v>
      </c>
      <c r="L113" s="32" t="n">
        <v>27.6</v>
      </c>
      <c r="M113" s="32" t="n">
        <v>172</v>
      </c>
      <c r="N113" s="30" t="n">
        <v>150</v>
      </c>
      <c r="O113" s="32" t="n">
        <v>3</v>
      </c>
      <c r="P113" s="32" t="n">
        <v>3.75</v>
      </c>
      <c r="Q113" s="32" t="n">
        <v>20.7</v>
      </c>
      <c r="R113" s="32" t="n">
        <v>129</v>
      </c>
    </row>
    <row customHeight="true" ht="15" outlineLevel="0" r="114">
      <c r="A114" s="29" t="n"/>
      <c r="B114" s="33" t="n"/>
      <c r="C114" s="34" t="s">
        <v>25</v>
      </c>
      <c r="D114" s="30" t="n">
        <v>200</v>
      </c>
      <c r="E114" s="32" t="n">
        <v>0.2</v>
      </c>
      <c r="F114" s="32" t="n">
        <v>0.2</v>
      </c>
      <c r="G114" s="32" t="n">
        <v>21.8</v>
      </c>
      <c r="H114" s="32" t="n">
        <v>88</v>
      </c>
      <c r="I114" s="30" t="n">
        <v>200</v>
      </c>
      <c r="J114" s="32" t="n">
        <v>0.2</v>
      </c>
      <c r="K114" s="32" t="n">
        <v>0.2</v>
      </c>
      <c r="L114" s="32" t="n">
        <v>21.8</v>
      </c>
      <c r="M114" s="32" t="n">
        <v>88</v>
      </c>
      <c r="N114" s="30" t="n">
        <v>200</v>
      </c>
      <c r="O114" s="32" t="n">
        <v>0.2</v>
      </c>
      <c r="P114" s="32" t="n">
        <v>0.2</v>
      </c>
      <c r="Q114" s="32" t="n">
        <v>21.8</v>
      </c>
      <c r="R114" s="32" t="n">
        <v>88</v>
      </c>
    </row>
    <row customHeight="true" ht="15" outlineLevel="0" r="115">
      <c r="A115" s="29" t="n"/>
      <c r="B115" s="33" t="n"/>
      <c r="C115" s="34" t="s">
        <v>26</v>
      </c>
      <c r="D115" s="30" t="n">
        <v>20</v>
      </c>
      <c r="E115" s="32" t="n">
        <v>1.58</v>
      </c>
      <c r="F115" s="32" t="n">
        <v>0.2</v>
      </c>
      <c r="G115" s="32" t="n">
        <v>9.62</v>
      </c>
      <c r="H115" s="32" t="n">
        <v>47.8</v>
      </c>
      <c r="I115" s="30" t="n">
        <v>20</v>
      </c>
      <c r="J115" s="32" t="n">
        <v>1.58</v>
      </c>
      <c r="K115" s="32" t="n">
        <v>0.2</v>
      </c>
      <c r="L115" s="32" t="n">
        <v>9.62</v>
      </c>
      <c r="M115" s="32" t="n">
        <v>47.8</v>
      </c>
      <c r="N115" s="30" t="n">
        <v>20</v>
      </c>
      <c r="O115" s="32" t="n">
        <v>1.58</v>
      </c>
      <c r="P115" s="32" t="n">
        <v>0.2</v>
      </c>
      <c r="Q115" s="32" t="n">
        <v>9.62</v>
      </c>
      <c r="R115" s="32" t="n">
        <v>47.8</v>
      </c>
    </row>
    <row customHeight="true" ht="15" outlineLevel="0" r="116">
      <c r="A116" s="29" t="n"/>
      <c r="B116" s="33" t="n"/>
      <c r="C116" s="34" t="s">
        <v>27</v>
      </c>
      <c r="D116" s="30" t="n">
        <v>30</v>
      </c>
      <c r="E116" s="32" t="n">
        <v>1.98</v>
      </c>
      <c r="F116" s="32" t="n">
        <v>0.36</v>
      </c>
      <c r="G116" s="32" t="n">
        <v>10.26</v>
      </c>
      <c r="H116" s="32" t="n">
        <v>54.3</v>
      </c>
      <c r="I116" s="30" t="n">
        <v>30</v>
      </c>
      <c r="J116" s="32" t="n">
        <v>1.98</v>
      </c>
      <c r="K116" s="32" t="n">
        <v>0.36</v>
      </c>
      <c r="L116" s="32" t="n">
        <v>10.26</v>
      </c>
      <c r="M116" s="32" t="n">
        <v>54.3</v>
      </c>
      <c r="N116" s="30" t="n">
        <v>20</v>
      </c>
      <c r="O116" s="32" t="n">
        <v>1.32</v>
      </c>
      <c r="P116" s="32" t="n">
        <v>0.24</v>
      </c>
      <c r="Q116" s="32" t="n">
        <v>6.84</v>
      </c>
      <c r="R116" s="32" t="n">
        <v>36.2</v>
      </c>
    </row>
    <row customHeight="true" ht="15" outlineLevel="0" r="117">
      <c r="A117" s="29" t="n"/>
      <c r="B117" s="33" t="n"/>
      <c r="C117" s="34" t="s">
        <v>28</v>
      </c>
      <c r="D117" s="30" t="n">
        <v>150</v>
      </c>
      <c r="E117" s="32" t="n">
        <v>0.6</v>
      </c>
      <c r="F117" s="32" t="n">
        <v>0.6</v>
      </c>
      <c r="G117" s="32" t="n">
        <v>14.7</v>
      </c>
      <c r="H117" s="32" t="n">
        <v>67.5</v>
      </c>
      <c r="I117" s="30" t="n">
        <v>150</v>
      </c>
      <c r="J117" s="32" t="n">
        <v>0.6</v>
      </c>
      <c r="K117" s="32" t="n">
        <v>0.6</v>
      </c>
      <c r="L117" s="32" t="n">
        <v>14.7</v>
      </c>
      <c r="M117" s="32" t="n">
        <v>67.5</v>
      </c>
      <c r="N117" s="30" t="n">
        <v>150</v>
      </c>
      <c r="O117" s="32" t="n">
        <v>0.6</v>
      </c>
      <c r="P117" s="32" t="n">
        <v>0.6</v>
      </c>
      <c r="Q117" s="32" t="n">
        <v>14.7</v>
      </c>
      <c r="R117" s="32" t="n">
        <v>67.5</v>
      </c>
    </row>
    <row customFormat="true" customHeight="true" ht="15" outlineLevel="0" r="118" s="36">
      <c r="A118" s="37" t="n"/>
      <c r="B118" s="38" t="n"/>
      <c r="C118" s="27" t="s">
        <v>19</v>
      </c>
      <c r="D118" s="30" t="n"/>
      <c r="E118" s="30" t="n">
        <f aca="false" ca="false" dt2D="false" dtr="false" t="normal">SUM(E110:E117)</f>
        <v>33.51</v>
      </c>
      <c r="F118" s="30" t="n">
        <f aca="false" ca="false" dt2D="false" dtr="false" t="normal">SUM(F110:F117)</f>
        <v>26.86</v>
      </c>
      <c r="G118" s="30" t="n">
        <f aca="false" ca="false" dt2D="false" dtr="false" t="normal">SUM(G110:G117)</f>
        <v>115.83000000000001</v>
      </c>
      <c r="H118" s="30" t="n">
        <f aca="false" ca="false" dt2D="false" dtr="false" t="normal">SUM(H110:H117)</f>
        <v>841.5999999999999</v>
      </c>
      <c r="I118" s="30" t="n"/>
      <c r="J118" s="30" t="n">
        <f aca="false" ca="false" dt2D="false" dtr="false" t="normal">SUM(J110:J117)</f>
        <v>33.51</v>
      </c>
      <c r="K118" s="30" t="n">
        <f aca="false" ca="false" dt2D="false" dtr="false" t="normal">SUM(K110:K117)</f>
        <v>26.86</v>
      </c>
      <c r="L118" s="30" t="n">
        <f aca="false" ca="false" dt2D="false" dtr="false" t="normal">SUM(L110:L117)</f>
        <v>115.83000000000001</v>
      </c>
      <c r="M118" s="30" t="n">
        <f aca="false" ca="false" dt2D="false" dtr="false" t="normal">SUM(M110:M117)</f>
        <v>841.5999999999999</v>
      </c>
      <c r="N118" s="30" t="n"/>
      <c r="O118" s="30" t="n">
        <f aca="false" ca="false" dt2D="false" dtr="false" t="normal">SUM(O110:O117)</f>
        <v>30.92</v>
      </c>
      <c r="P118" s="30" t="n">
        <f aca="false" ca="false" dt2D="false" dtr="false" t="normal">SUM(P110:P117)</f>
        <v>23.16</v>
      </c>
      <c r="Q118" s="30" t="n">
        <f aca="false" ca="false" dt2D="false" dtr="false" t="normal">SUM(Q110:Q117)</f>
        <v>103.81</v>
      </c>
      <c r="R118" s="30" t="n">
        <f aca="false" ca="false" dt2D="false" dtr="false" t="normal">SUM(R110:R117)</f>
        <v>749.25</v>
      </c>
    </row>
    <row customFormat="true" customHeight="true" ht="15" outlineLevel="0" r="119" s="36">
      <c r="A119" s="37" t="n"/>
      <c r="B119" s="39" t="s">
        <v>29</v>
      </c>
      <c r="C119" s="58" t="s"/>
      <c r="D119" s="30" t="n"/>
      <c r="E119" s="30" t="n"/>
      <c r="F119" s="30" t="n"/>
      <c r="G119" s="30" t="n"/>
      <c r="H119" s="30" t="n"/>
      <c r="I119" s="30" t="n"/>
      <c r="J119" s="30" t="n"/>
      <c r="K119" s="30" t="n"/>
      <c r="L119" s="30" t="n"/>
      <c r="M119" s="30" t="n"/>
      <c r="N119" s="30" t="n"/>
      <c r="O119" s="30" t="n"/>
      <c r="P119" s="30" t="n"/>
      <c r="Q119" s="30" t="n"/>
      <c r="R119" s="30" t="n"/>
    </row>
    <row customFormat="true" customHeight="true" ht="15" outlineLevel="0" r="120" s="36">
      <c r="A120" s="37" t="n"/>
      <c r="B120" s="33" t="n"/>
      <c r="C120" s="35" t="s">
        <v>80</v>
      </c>
      <c r="D120" s="30" t="n"/>
      <c r="E120" s="30" t="n"/>
      <c r="F120" s="30" t="n"/>
      <c r="G120" s="30" t="n"/>
      <c r="H120" s="30" t="n"/>
      <c r="I120" s="30" t="n">
        <v>40</v>
      </c>
      <c r="J120" s="32" t="n">
        <v>3.2</v>
      </c>
      <c r="K120" s="32" t="n">
        <v>9.2</v>
      </c>
      <c r="L120" s="32" t="n">
        <v>12</v>
      </c>
      <c r="M120" s="32" t="n">
        <v>144</v>
      </c>
      <c r="N120" s="30" t="n">
        <v>40</v>
      </c>
      <c r="O120" s="32" t="n">
        <v>3.2</v>
      </c>
      <c r="P120" s="32" t="n">
        <v>9.2</v>
      </c>
      <c r="Q120" s="32" t="n">
        <v>12</v>
      </c>
      <c r="R120" s="32" t="n">
        <v>144</v>
      </c>
    </row>
    <row customHeight="true" ht="15" outlineLevel="0" r="121">
      <c r="A121" s="29" t="n"/>
      <c r="B121" s="33" t="n"/>
      <c r="C121" s="34" t="s">
        <v>81</v>
      </c>
      <c r="D121" s="30" t="n"/>
      <c r="E121" s="32" t="n"/>
      <c r="F121" s="32" t="n"/>
      <c r="G121" s="32" t="n"/>
      <c r="H121" s="32" t="n"/>
      <c r="I121" s="30" t="n">
        <v>20</v>
      </c>
      <c r="J121" s="32" t="n">
        <v>1.58</v>
      </c>
      <c r="K121" s="32" t="n">
        <v>0.2</v>
      </c>
      <c r="L121" s="32" t="n">
        <v>9.62</v>
      </c>
      <c r="M121" s="32" t="n">
        <v>47.8</v>
      </c>
      <c r="N121" s="30" t="n">
        <v>20</v>
      </c>
      <c r="O121" s="32" t="n">
        <v>1.58</v>
      </c>
      <c r="P121" s="32" t="n">
        <v>0.2</v>
      </c>
      <c r="Q121" s="32" t="n">
        <v>9.62</v>
      </c>
      <c r="R121" s="32" t="n">
        <v>47.8</v>
      </c>
    </row>
    <row customHeight="true" ht="15" outlineLevel="0" r="122">
      <c r="A122" s="29" t="n"/>
      <c r="B122" s="33" t="n"/>
      <c r="C122" s="35" t="s">
        <v>82</v>
      </c>
      <c r="D122" s="30" t="n"/>
      <c r="E122" s="32" t="n"/>
      <c r="F122" s="32" t="n"/>
      <c r="G122" s="32" t="n"/>
      <c r="H122" s="32" t="n"/>
      <c r="I122" s="30" t="n">
        <v>200</v>
      </c>
      <c r="J122" s="32" t="n">
        <v>0.2</v>
      </c>
      <c r="K122" s="32" t="n">
        <v>0.06</v>
      </c>
      <c r="L122" s="32" t="n">
        <v>15</v>
      </c>
      <c r="M122" s="32" t="n">
        <v>56</v>
      </c>
      <c r="N122" s="30" t="n">
        <v>200</v>
      </c>
      <c r="O122" s="32" t="n">
        <v>0.2</v>
      </c>
      <c r="P122" s="32" t="n">
        <v>0.06</v>
      </c>
      <c r="Q122" s="32" t="n">
        <v>15</v>
      </c>
      <c r="R122" s="32" t="n">
        <v>56</v>
      </c>
    </row>
    <row customHeight="true" ht="15" outlineLevel="0" r="123">
      <c r="A123" s="29" t="n"/>
      <c r="B123" s="33" t="n"/>
      <c r="C123" s="35" t="n"/>
      <c r="D123" s="30" t="n"/>
      <c r="E123" s="32" t="n"/>
      <c r="F123" s="32" t="n"/>
      <c r="G123" s="32" t="n"/>
      <c r="H123" s="32" t="n"/>
      <c r="I123" s="30" t="n"/>
      <c r="J123" s="41" t="n">
        <f aca="false" ca="false" dt2D="false" dtr="false" t="normal">SUM(J120:J122)</f>
        <v>4.98</v>
      </c>
      <c r="K123" s="41" t="n">
        <f aca="false" ca="false" dt2D="false" dtr="false" t="normal">SUM(K120:K122)</f>
        <v>9.459999999999999</v>
      </c>
      <c r="L123" s="41" t="n">
        <f aca="false" ca="false" dt2D="false" dtr="false" t="normal">SUM(L120:L122)</f>
        <v>36.62</v>
      </c>
      <c r="M123" s="41" t="n">
        <f aca="false" ca="false" dt2D="false" dtr="false" t="normal">SUM(M120:M122)</f>
        <v>247.8</v>
      </c>
      <c r="N123" s="30" t="n"/>
      <c r="O123" s="41" t="n">
        <f aca="false" ca="false" dt2D="false" dtr="false" t="normal">SUM(O120:O122)</f>
        <v>4.98</v>
      </c>
      <c r="P123" s="41" t="n">
        <f aca="false" ca="false" dt2D="false" dtr="false" t="normal">SUM(P120:P122)</f>
        <v>9.459999999999999</v>
      </c>
      <c r="Q123" s="41" t="n">
        <f aca="false" ca="false" dt2D="false" dtr="false" t="normal">SUM(Q120:Q122)</f>
        <v>36.62</v>
      </c>
      <c r="R123" s="41" t="n">
        <f aca="false" ca="false" dt2D="false" dtr="false" t="normal">SUM(R120:R122)</f>
        <v>247.8</v>
      </c>
    </row>
    <row customFormat="true" customHeight="true" ht="15" outlineLevel="0" r="124" s="36">
      <c r="A124" s="37" t="n"/>
      <c r="B124" s="38" t="n"/>
      <c r="C124" s="27" t="s">
        <v>32</v>
      </c>
      <c r="D124" s="30" t="n"/>
      <c r="E124" s="30" t="n">
        <f aca="false" ca="false" dt2D="false" dtr="false" t="normal">SUM(E108+E118+E123)</f>
        <v>33.51</v>
      </c>
      <c r="F124" s="30" t="n">
        <f aca="false" ca="false" dt2D="false" dtr="false" t="normal">SUM(F108+F118+F123)</f>
        <v>26.86</v>
      </c>
      <c r="G124" s="30" t="n">
        <f aca="false" ca="false" dt2D="false" dtr="false" t="normal">SUM(G108+G118+G123)</f>
        <v>115.83000000000001</v>
      </c>
      <c r="H124" s="30" t="n">
        <f aca="false" ca="false" dt2D="false" dtr="false" t="normal">SUM(H108+H118+H123)</f>
        <v>841.5999999999999</v>
      </c>
      <c r="I124" s="30" t="n"/>
      <c r="J124" s="30" t="n">
        <f aca="false" ca="false" dt2D="false" dtr="false" t="normal">SUM(J108+J118+J123)</f>
        <v>38.489999999999995</v>
      </c>
      <c r="K124" s="30" t="n">
        <f aca="false" ca="false" dt2D="false" dtr="false" t="normal">SUM(K108+K118+K123)</f>
        <v>36.32</v>
      </c>
      <c r="L124" s="30" t="n">
        <f aca="false" ca="false" dt2D="false" dtr="false" t="normal">SUM(L108+L118+L123)</f>
        <v>152.45000000000002</v>
      </c>
      <c r="M124" s="30" t="n">
        <f aca="false" ca="false" dt2D="false" dtr="false" t="normal">SUM(M108+M118+M123)</f>
        <v>1089.3999999999999</v>
      </c>
      <c r="N124" s="30" t="n"/>
      <c r="O124" s="30" t="n">
        <f aca="false" ca="false" dt2D="false" dtr="false" t="normal">SUM(O108+O118+O123)</f>
        <v>52.900000000000006</v>
      </c>
      <c r="P124" s="30" t="n">
        <f aca="false" ca="false" dt2D="false" dtr="false" t="normal">SUM(P108+P118+P123)</f>
        <v>51.26</v>
      </c>
      <c r="Q124" s="30" t="n">
        <f aca="false" ca="false" dt2D="false" dtr="false" t="normal">SUM(Q108+Q118+Q123)</f>
        <v>187.42000000000002</v>
      </c>
      <c r="R124" s="30" t="n">
        <f aca="false" ca="false" dt2D="false" dtr="false" t="normal">SUM(R108+R118+R123)</f>
        <v>1440.22</v>
      </c>
    </row>
    <row customHeight="true" ht="15" outlineLevel="0" r="125">
      <c r="A125" s="29" t="n"/>
      <c r="B125" s="33" t="n"/>
      <c r="C125" s="34" t="n"/>
      <c r="D125" s="30" t="n"/>
      <c r="E125" s="32" t="n"/>
      <c r="F125" s="32" t="n"/>
      <c r="G125" s="32" t="n"/>
      <c r="H125" s="32" t="n"/>
      <c r="I125" s="30" t="n"/>
      <c r="J125" s="32" t="n"/>
      <c r="K125" s="32" t="n"/>
      <c r="L125" s="32" t="n"/>
      <c r="M125" s="32" t="n"/>
      <c r="N125" s="30" t="n"/>
      <c r="O125" s="32" t="n"/>
      <c r="P125" s="32" t="n"/>
      <c r="Q125" s="32" t="n"/>
      <c r="R125" s="32" t="n"/>
    </row>
    <row customHeight="true" ht="15" outlineLevel="0" r="126">
      <c r="A126" s="29" t="n"/>
      <c r="B126" s="33" t="n"/>
      <c r="C126" s="34" t="n"/>
      <c r="D126" s="30" t="n"/>
      <c r="E126" s="32" t="n"/>
      <c r="F126" s="32" t="n"/>
      <c r="G126" s="32" t="n"/>
      <c r="H126" s="32" t="n"/>
      <c r="I126" s="30" t="n"/>
      <c r="J126" s="32" t="n"/>
      <c r="K126" s="32" t="n"/>
      <c r="L126" s="32" t="n"/>
      <c r="M126" s="32" t="n"/>
      <c r="N126" s="30" t="n"/>
      <c r="O126" s="32" t="n"/>
      <c r="P126" s="32" t="n"/>
      <c r="Q126" s="32" t="n"/>
      <c r="R126" s="32" t="n"/>
    </row>
    <row customHeight="true" ht="15" outlineLevel="0" r="127">
      <c r="A127" s="29" t="s">
        <v>8</v>
      </c>
      <c r="B127" s="30" t="s">
        <v>83</v>
      </c>
      <c r="C127" s="59" t="s"/>
      <c r="D127" s="30" t="n"/>
      <c r="E127" s="32" t="n"/>
      <c r="F127" s="32" t="n"/>
      <c r="G127" s="32" t="n"/>
      <c r="H127" s="32" t="n"/>
      <c r="I127" s="30" t="n"/>
      <c r="J127" s="32" t="n"/>
      <c r="K127" s="32" t="n"/>
      <c r="L127" s="32" t="n"/>
      <c r="M127" s="32" t="n"/>
      <c r="N127" s="30" t="n"/>
      <c r="O127" s="32" t="n"/>
      <c r="P127" s="32" t="n"/>
      <c r="Q127" s="32" t="n"/>
      <c r="R127" s="32" t="n"/>
    </row>
    <row customHeight="true" ht="15" outlineLevel="0" r="128">
      <c r="A128" s="29" t="s">
        <v>84</v>
      </c>
      <c r="B128" s="39" t="s">
        <v>12</v>
      </c>
      <c r="C128" s="60" t="s"/>
      <c r="D128" s="30" t="n"/>
      <c r="E128" s="32" t="n"/>
      <c r="F128" s="32" t="n"/>
      <c r="G128" s="32" t="n"/>
      <c r="H128" s="32" t="n"/>
      <c r="I128" s="30" t="n"/>
      <c r="J128" s="32" t="n"/>
      <c r="K128" s="32" t="n"/>
      <c r="L128" s="32" t="n"/>
      <c r="M128" s="32" t="n"/>
      <c r="N128" s="30" t="n"/>
      <c r="O128" s="32" t="n"/>
      <c r="P128" s="32" t="n"/>
      <c r="Q128" s="32" t="n"/>
      <c r="R128" s="32" t="n"/>
    </row>
    <row customHeight="true" ht="15" outlineLevel="0" r="129">
      <c r="A129" s="29" t="n">
        <v>2</v>
      </c>
      <c r="B129" s="33" t="n"/>
      <c r="C129" s="34" t="s">
        <v>85</v>
      </c>
      <c r="D129" s="30" t="n"/>
      <c r="E129" s="32" t="n">
        <v>0</v>
      </c>
      <c r="F129" s="32" t="n">
        <v>0</v>
      </c>
      <c r="G129" s="32" t="n">
        <v>0</v>
      </c>
      <c r="H129" s="32" t="n">
        <v>0</v>
      </c>
      <c r="I129" s="30" t="n"/>
      <c r="J129" s="32" t="n"/>
      <c r="K129" s="32" t="n"/>
      <c r="L129" s="32" t="n"/>
      <c r="M129" s="32" t="n"/>
      <c r="N129" s="30" t="n">
        <v>130</v>
      </c>
      <c r="O129" s="32" t="n">
        <v>14</v>
      </c>
      <c r="P129" s="32" t="n">
        <v>16.6</v>
      </c>
      <c r="Q129" s="32" t="n">
        <v>2</v>
      </c>
      <c r="R129" s="32" t="n">
        <v>213</v>
      </c>
    </row>
    <row customHeight="true" ht="15" outlineLevel="0" r="130">
      <c r="A130" s="29" t="n"/>
      <c r="B130" s="33" t="n"/>
      <c r="C130" s="35" t="s">
        <v>74</v>
      </c>
      <c r="D130" s="30" t="n"/>
      <c r="E130" s="32" t="n"/>
      <c r="F130" s="32" t="n"/>
      <c r="G130" s="32" t="n"/>
      <c r="H130" s="32" t="n"/>
      <c r="I130" s="30" t="n"/>
      <c r="J130" s="32" t="n"/>
      <c r="K130" s="32" t="n"/>
      <c r="L130" s="32" t="n"/>
      <c r="M130" s="32" t="n"/>
      <c r="N130" s="30" t="n">
        <v>100</v>
      </c>
      <c r="O130" s="32" t="n">
        <v>2.1</v>
      </c>
      <c r="P130" s="32" t="n">
        <v>2.9</v>
      </c>
      <c r="Q130" s="32" t="n">
        <v>10.9</v>
      </c>
      <c r="R130" s="32" t="n">
        <v>78</v>
      </c>
    </row>
    <row customHeight="true" ht="15" outlineLevel="0" r="131">
      <c r="A131" s="29" t="n"/>
      <c r="B131" s="33" t="n"/>
      <c r="C131" s="35" t="s">
        <v>16</v>
      </c>
      <c r="D131" s="30" t="n"/>
      <c r="E131" s="32" t="n">
        <v>0</v>
      </c>
      <c r="F131" s="32" t="n">
        <v>0</v>
      </c>
      <c r="G131" s="32" t="n">
        <v>0</v>
      </c>
      <c r="H131" s="32" t="n">
        <v>0</v>
      </c>
      <c r="I131" s="30" t="n"/>
      <c r="J131" s="32" t="n"/>
      <c r="K131" s="32" t="n"/>
      <c r="L131" s="32" t="n"/>
      <c r="M131" s="32" t="n"/>
      <c r="N131" s="30" t="n">
        <v>30</v>
      </c>
      <c r="O131" s="32" t="n">
        <v>0.24</v>
      </c>
      <c r="P131" s="32" t="n">
        <v>0</v>
      </c>
      <c r="Q131" s="32" t="n">
        <v>23.49</v>
      </c>
      <c r="R131" s="32" t="n">
        <v>91.2</v>
      </c>
    </row>
    <row customHeight="true" ht="15" outlineLevel="0" r="132">
      <c r="A132" s="29" t="n"/>
      <c r="B132" s="33" t="n"/>
      <c r="C132" s="34" t="s">
        <v>52</v>
      </c>
      <c r="D132" s="30" t="n"/>
      <c r="E132" s="32" t="n">
        <v>0</v>
      </c>
      <c r="F132" s="32" t="n">
        <v>0</v>
      </c>
      <c r="G132" s="32" t="n">
        <v>0</v>
      </c>
      <c r="H132" s="32" t="n">
        <v>0</v>
      </c>
      <c r="I132" s="30" t="n"/>
      <c r="J132" s="32" t="n"/>
      <c r="K132" s="32" t="n"/>
      <c r="L132" s="32" t="n"/>
      <c r="M132" s="32" t="n"/>
      <c r="N132" s="30" t="s">
        <v>53</v>
      </c>
      <c r="O132" s="32" t="n">
        <v>0.27</v>
      </c>
      <c r="P132" s="32" t="n">
        <v>0.05</v>
      </c>
      <c r="Q132" s="32" t="n">
        <v>15.25</v>
      </c>
      <c r="R132" s="32" t="n">
        <v>59.2</v>
      </c>
    </row>
    <row customFormat="true" customHeight="true" ht="15" outlineLevel="0" r="133" s="36">
      <c r="A133" s="37" t="n"/>
      <c r="B133" s="38" t="n"/>
      <c r="C133" s="27" t="s">
        <v>19</v>
      </c>
      <c r="D133" s="30" t="n"/>
      <c r="E133" s="30" t="n">
        <v>0</v>
      </c>
      <c r="F133" s="30" t="n">
        <v>0</v>
      </c>
      <c r="G133" s="30" t="n">
        <v>0</v>
      </c>
      <c r="H133" s="30" t="n">
        <v>0</v>
      </c>
      <c r="I133" s="30" t="n"/>
      <c r="J133" s="30" t="n">
        <f aca="false" ca="false" dt2D="false" dtr="false" t="normal">SUM(J129:J132)</f>
        <v>0</v>
      </c>
      <c r="K133" s="30" t="n">
        <f aca="false" ca="false" dt2D="false" dtr="false" t="normal">SUM(K129:K132)</f>
        <v>0</v>
      </c>
      <c r="L133" s="30" t="n">
        <f aca="false" ca="false" dt2D="false" dtr="false" t="normal">SUM(L129:L132)</f>
        <v>0</v>
      </c>
      <c r="M133" s="30" t="n">
        <f aca="false" ca="false" dt2D="false" dtr="false" t="normal">SUM(M129:M132)</f>
        <v>0</v>
      </c>
      <c r="N133" s="30" t="n"/>
      <c r="O133" s="30" t="n">
        <f aca="false" ca="false" dt2D="false" dtr="false" t="normal">SUM(O129:O132)</f>
        <v>16.61</v>
      </c>
      <c r="P133" s="30" t="n">
        <f aca="false" ca="false" dt2D="false" dtr="false" t="normal">SUM(P129:P132)</f>
        <v>19.55</v>
      </c>
      <c r="Q133" s="30" t="n">
        <f aca="false" ca="false" dt2D="false" dtr="false" t="normal">SUM(Q129:Q132)</f>
        <v>51.64</v>
      </c>
      <c r="R133" s="30" t="n">
        <f aca="false" ca="false" dt2D="false" dtr="false" t="normal">SUM(R129:R132)</f>
        <v>441.4</v>
      </c>
    </row>
    <row customHeight="true" ht="15" outlineLevel="0" r="134">
      <c r="A134" s="29" t="n"/>
      <c r="B134" s="39" t="s">
        <v>20</v>
      </c>
      <c r="C134" s="61" t="s"/>
      <c r="D134" s="30" t="n"/>
      <c r="E134" s="32" t="n"/>
      <c r="F134" s="32" t="n"/>
      <c r="G134" s="32" t="n"/>
      <c r="H134" s="32" t="n"/>
      <c r="I134" s="30" t="n"/>
      <c r="J134" s="32" t="n"/>
      <c r="K134" s="32" t="n"/>
      <c r="L134" s="32" t="n"/>
      <c r="M134" s="32" t="n"/>
      <c r="N134" s="30" t="n"/>
      <c r="O134" s="32" t="n"/>
      <c r="P134" s="32" t="n"/>
      <c r="Q134" s="32" t="n"/>
      <c r="R134" s="32" t="n"/>
    </row>
    <row customHeight="true" ht="40.5" outlineLevel="0" r="135">
      <c r="A135" s="29" t="n"/>
      <c r="B135" s="33" t="n"/>
      <c r="C135" s="34" t="s">
        <v>86</v>
      </c>
      <c r="D135" s="30" t="n">
        <v>100</v>
      </c>
      <c r="E135" s="32" t="n">
        <v>3.4</v>
      </c>
      <c r="F135" s="32" t="n">
        <v>9.5</v>
      </c>
      <c r="G135" s="32" t="n">
        <v>4.7</v>
      </c>
      <c r="H135" s="32" t="n">
        <v>117</v>
      </c>
      <c r="I135" s="30" t="n">
        <v>100</v>
      </c>
      <c r="J135" s="32" t="n">
        <v>3.4</v>
      </c>
      <c r="K135" s="32" t="n">
        <v>9.5</v>
      </c>
      <c r="L135" s="32" t="n">
        <v>4.7</v>
      </c>
      <c r="M135" s="32" t="n">
        <v>117</v>
      </c>
      <c r="N135" s="30" t="n">
        <v>75</v>
      </c>
      <c r="O135" s="32" t="n">
        <v>2.77</v>
      </c>
      <c r="P135" s="32" t="n">
        <v>7.12</v>
      </c>
      <c r="Q135" s="32" t="n">
        <v>3.5</v>
      </c>
      <c r="R135" s="32" t="n">
        <v>87.75</v>
      </c>
    </row>
    <row customHeight="true" ht="15" outlineLevel="0" r="136">
      <c r="A136" s="29" t="n"/>
      <c r="B136" s="33" t="n"/>
      <c r="C136" s="34" t="s">
        <v>87</v>
      </c>
      <c r="D136" s="30" t="n">
        <v>250</v>
      </c>
      <c r="E136" s="32" t="n">
        <v>6.75</v>
      </c>
      <c r="F136" s="32" t="n">
        <v>6.75</v>
      </c>
      <c r="G136" s="32" t="n">
        <v>17.75</v>
      </c>
      <c r="H136" s="32" t="n">
        <v>160</v>
      </c>
      <c r="I136" s="30" t="n">
        <v>250</v>
      </c>
      <c r="J136" s="32" t="n">
        <v>6.75</v>
      </c>
      <c r="K136" s="32" t="n">
        <v>6.75</v>
      </c>
      <c r="L136" s="32" t="n">
        <v>17.75</v>
      </c>
      <c r="M136" s="32" t="n">
        <v>160</v>
      </c>
      <c r="N136" s="30" t="n">
        <v>250</v>
      </c>
      <c r="O136" s="32" t="n">
        <v>6.75</v>
      </c>
      <c r="P136" s="32" t="n">
        <v>6.75</v>
      </c>
      <c r="Q136" s="32" t="n">
        <v>17.75</v>
      </c>
      <c r="R136" s="32" t="n">
        <v>160</v>
      </c>
    </row>
    <row customHeight="true" ht="15" outlineLevel="0" r="137">
      <c r="A137" s="29" t="n"/>
      <c r="B137" s="33" t="n"/>
      <c r="C137" s="35" t="s">
        <v>88</v>
      </c>
      <c r="D137" s="30" t="n">
        <v>100</v>
      </c>
      <c r="E137" s="32" t="n">
        <v>20.92</v>
      </c>
      <c r="F137" s="32" t="n">
        <v>10.09</v>
      </c>
      <c r="G137" s="32" t="n">
        <v>9.04</v>
      </c>
      <c r="H137" s="32" t="n">
        <v>214.34</v>
      </c>
      <c r="I137" s="30" t="n">
        <v>100</v>
      </c>
      <c r="J137" s="32" t="n">
        <v>20.92</v>
      </c>
      <c r="K137" s="32" t="n">
        <v>10.09</v>
      </c>
      <c r="L137" s="32" t="n">
        <v>9.04</v>
      </c>
      <c r="M137" s="32" t="n">
        <v>214.34</v>
      </c>
      <c r="N137" s="30" t="n">
        <v>100</v>
      </c>
      <c r="O137" s="32" t="n">
        <v>20.92</v>
      </c>
      <c r="P137" s="32" t="n">
        <v>10.09</v>
      </c>
      <c r="Q137" s="32" t="n">
        <v>9.04</v>
      </c>
      <c r="R137" s="32" t="n">
        <v>214.34</v>
      </c>
    </row>
    <row customHeight="true" ht="15" outlineLevel="0" r="138">
      <c r="A138" s="29" t="n"/>
      <c r="B138" s="33" t="n"/>
      <c r="C138" s="35" t="s">
        <v>89</v>
      </c>
      <c r="D138" s="30" t="n">
        <v>150</v>
      </c>
      <c r="E138" s="32" t="n">
        <v>5.1</v>
      </c>
      <c r="F138" s="32" t="n">
        <v>4.35</v>
      </c>
      <c r="G138" s="32" t="n">
        <v>30.3</v>
      </c>
      <c r="H138" s="32" t="n">
        <v>180</v>
      </c>
      <c r="I138" s="30" t="n">
        <v>150</v>
      </c>
      <c r="J138" s="32" t="n">
        <v>5.1</v>
      </c>
      <c r="K138" s="32" t="n">
        <v>4.35</v>
      </c>
      <c r="L138" s="32" t="n">
        <v>30.3</v>
      </c>
      <c r="M138" s="32" t="n">
        <v>180</v>
      </c>
      <c r="N138" s="30" t="n">
        <v>100</v>
      </c>
      <c r="O138" s="32" t="n">
        <v>3.4</v>
      </c>
      <c r="P138" s="32" t="n">
        <v>2.9</v>
      </c>
      <c r="Q138" s="32" t="n">
        <v>30.2</v>
      </c>
      <c r="R138" s="32" t="n">
        <v>120</v>
      </c>
    </row>
    <row customHeight="true" ht="15" outlineLevel="0" r="139">
      <c r="A139" s="29" t="n"/>
      <c r="B139" s="33" t="n"/>
      <c r="C139" s="34" t="s">
        <v>90</v>
      </c>
      <c r="D139" s="30" t="n">
        <v>200</v>
      </c>
      <c r="E139" s="32" t="n">
        <v>0.2</v>
      </c>
      <c r="F139" s="32" t="n">
        <v>0.2</v>
      </c>
      <c r="G139" s="32" t="n">
        <v>21.8</v>
      </c>
      <c r="H139" s="32" t="n">
        <v>88</v>
      </c>
      <c r="I139" s="30" t="n">
        <v>200</v>
      </c>
      <c r="J139" s="32" t="n">
        <v>0.2</v>
      </c>
      <c r="K139" s="32" t="n">
        <v>0.2</v>
      </c>
      <c r="L139" s="32" t="n">
        <v>21.8</v>
      </c>
      <c r="M139" s="32" t="n">
        <v>88</v>
      </c>
      <c r="N139" s="30" t="n">
        <v>200</v>
      </c>
      <c r="O139" s="32" t="n">
        <v>0.2</v>
      </c>
      <c r="P139" s="32" t="n">
        <v>0.2</v>
      </c>
      <c r="Q139" s="32" t="n">
        <v>21.8</v>
      </c>
      <c r="R139" s="32" t="n">
        <v>88</v>
      </c>
    </row>
    <row customHeight="true" ht="15" outlineLevel="0" r="140">
      <c r="A140" s="29" t="n"/>
      <c r="B140" s="33" t="n"/>
      <c r="C140" s="34" t="s">
        <v>26</v>
      </c>
      <c r="D140" s="30" t="n">
        <v>20</v>
      </c>
      <c r="E140" s="32" t="n">
        <v>1.58</v>
      </c>
      <c r="F140" s="32" t="n">
        <v>0.2</v>
      </c>
      <c r="G140" s="32" t="n">
        <v>9.62</v>
      </c>
      <c r="H140" s="32" t="n">
        <v>47.8</v>
      </c>
      <c r="I140" s="30" t="n">
        <v>20</v>
      </c>
      <c r="J140" s="32" t="n">
        <v>1.58</v>
      </c>
      <c r="K140" s="32" t="n">
        <v>0.2</v>
      </c>
      <c r="L140" s="32" t="n">
        <v>9.62</v>
      </c>
      <c r="M140" s="32" t="n">
        <v>47.8</v>
      </c>
      <c r="N140" s="30" t="n">
        <v>20</v>
      </c>
      <c r="O140" s="32" t="n">
        <v>1.58</v>
      </c>
      <c r="P140" s="32" t="n">
        <v>0.2</v>
      </c>
      <c r="Q140" s="32" t="n">
        <v>9.62</v>
      </c>
      <c r="R140" s="32" t="n">
        <v>47.8</v>
      </c>
    </row>
    <row customHeight="true" ht="15" outlineLevel="0" r="141">
      <c r="A141" s="29" t="n"/>
      <c r="B141" s="33" t="n"/>
      <c r="C141" s="34" t="s">
        <v>27</v>
      </c>
      <c r="D141" s="30" t="n">
        <v>30</v>
      </c>
      <c r="E141" s="32" t="n">
        <v>1.98</v>
      </c>
      <c r="F141" s="32" t="n">
        <v>0.36</v>
      </c>
      <c r="G141" s="32" t="n">
        <v>10.26</v>
      </c>
      <c r="H141" s="32" t="n">
        <v>54.3</v>
      </c>
      <c r="I141" s="30" t="n">
        <v>30</v>
      </c>
      <c r="J141" s="32" t="n">
        <v>1.98</v>
      </c>
      <c r="K141" s="32" t="n">
        <v>0.36</v>
      </c>
      <c r="L141" s="32" t="n">
        <v>10.26</v>
      </c>
      <c r="M141" s="32" t="n">
        <v>54.3</v>
      </c>
      <c r="N141" s="30" t="n">
        <v>20</v>
      </c>
      <c r="O141" s="32" t="n">
        <v>1.32</v>
      </c>
      <c r="P141" s="32" t="n">
        <v>0.24</v>
      </c>
      <c r="Q141" s="32" t="n">
        <v>6.84</v>
      </c>
      <c r="R141" s="32" t="n">
        <v>36.2</v>
      </c>
    </row>
    <row customHeight="true" ht="15" outlineLevel="0" r="142">
      <c r="A142" s="29" t="n"/>
      <c r="B142" s="33" t="n"/>
      <c r="C142" s="34" t="s">
        <v>28</v>
      </c>
      <c r="D142" s="30" t="n">
        <v>150</v>
      </c>
      <c r="E142" s="32" t="n">
        <v>0.6</v>
      </c>
      <c r="F142" s="32" t="n">
        <v>0.6</v>
      </c>
      <c r="G142" s="32" t="n">
        <v>14.7</v>
      </c>
      <c r="H142" s="32" t="n">
        <v>67.5</v>
      </c>
      <c r="I142" s="30" t="n">
        <v>150</v>
      </c>
      <c r="J142" s="32" t="n">
        <v>0.6</v>
      </c>
      <c r="K142" s="32" t="n">
        <v>0.6</v>
      </c>
      <c r="L142" s="32" t="n">
        <v>14.7</v>
      </c>
      <c r="M142" s="32" t="n">
        <v>67.5</v>
      </c>
      <c r="N142" s="30" t="n"/>
      <c r="O142" s="32" t="n"/>
      <c r="P142" s="32" t="n"/>
      <c r="Q142" s="32" t="n"/>
      <c r="R142" s="32" t="n"/>
    </row>
    <row customFormat="true" customHeight="true" ht="15" outlineLevel="0" r="143" s="36">
      <c r="A143" s="37" t="n"/>
      <c r="B143" s="38" t="n"/>
      <c r="C143" s="27" t="s">
        <v>19</v>
      </c>
      <c r="D143" s="30" t="n"/>
      <c r="E143" s="30" t="n">
        <f aca="false" ca="false" dt2D="false" dtr="false" t="normal">SUM(E135:E142)</f>
        <v>40.53</v>
      </c>
      <c r="F143" s="30" t="n">
        <f aca="false" ca="false" dt2D="false" dtr="false" t="normal">SUM(F135:F142)</f>
        <v>32.05</v>
      </c>
      <c r="G143" s="30" t="n">
        <f aca="false" ca="false" dt2D="false" dtr="false" t="normal">SUM(G135:G142)</f>
        <v>118.17000000000002</v>
      </c>
      <c r="H143" s="30" t="n">
        <f aca="false" ca="false" dt2D="false" dtr="false" t="normal">SUM(H135:H142)</f>
        <v>928.9399999999999</v>
      </c>
      <c r="I143" s="30" t="n"/>
      <c r="J143" s="30" t="n">
        <f aca="false" ca="false" dt2D="false" dtr="false" t="normal">SUM(J135:J142)</f>
        <v>40.53</v>
      </c>
      <c r="K143" s="30" t="n">
        <f aca="false" ca="false" dt2D="false" dtr="false" t="normal">SUM(K135:K142)</f>
        <v>32.05</v>
      </c>
      <c r="L143" s="30" t="n">
        <f aca="false" ca="false" dt2D="false" dtr="false" t="normal">SUM(L135:L142)</f>
        <v>118.17000000000002</v>
      </c>
      <c r="M143" s="30" t="n">
        <f aca="false" ca="false" dt2D="false" dtr="false" t="normal">SUM(M135:M142)</f>
        <v>928.9399999999999</v>
      </c>
      <c r="N143" s="30" t="n"/>
      <c r="O143" s="30" t="n">
        <f aca="false" ca="false" dt2D="false" dtr="false" t="normal">SUM(O135:O142)</f>
        <v>36.940000000000005</v>
      </c>
      <c r="P143" s="30" t="n">
        <f aca="false" ca="false" dt2D="false" dtr="false" t="normal">SUM(P135:P142)</f>
        <v>27.499999999999996</v>
      </c>
      <c r="Q143" s="30" t="n">
        <f aca="false" ca="false" dt2D="false" dtr="false" t="normal">SUM(Q135:Q142)</f>
        <v>98.75</v>
      </c>
      <c r="R143" s="30" t="n">
        <f aca="false" ca="false" dt2D="false" dtr="false" t="normal">SUM(R135:R142)</f>
        <v>754.09</v>
      </c>
    </row>
    <row customFormat="true" customHeight="true" ht="15" outlineLevel="0" r="144" s="36">
      <c r="A144" s="37" t="n"/>
      <c r="B144" s="39" t="s">
        <v>29</v>
      </c>
      <c r="C144" s="62" t="s"/>
      <c r="D144" s="30" t="n"/>
      <c r="E144" s="30" t="n"/>
      <c r="F144" s="30" t="n"/>
      <c r="G144" s="30" t="n"/>
      <c r="H144" s="30" t="n"/>
      <c r="I144" s="30" t="n"/>
      <c r="J144" s="30" t="n"/>
      <c r="K144" s="30" t="n"/>
      <c r="L144" s="30" t="n"/>
      <c r="M144" s="30" t="n"/>
      <c r="N144" s="30" t="n"/>
      <c r="O144" s="30" t="n"/>
      <c r="P144" s="30" t="n"/>
      <c r="Q144" s="30" t="n"/>
      <c r="R144" s="30" t="n"/>
    </row>
    <row customFormat="true" customHeight="true" ht="15" outlineLevel="0" r="145" s="36">
      <c r="A145" s="37" t="n"/>
      <c r="B145" s="38" t="n"/>
      <c r="C145" s="35" t="s">
        <v>91</v>
      </c>
      <c r="D145" s="30" t="n"/>
      <c r="E145" s="30" t="n"/>
      <c r="F145" s="30" t="n"/>
      <c r="G145" s="30" t="n"/>
      <c r="H145" s="30" t="n"/>
      <c r="I145" s="30" t="n">
        <v>150</v>
      </c>
      <c r="J145" s="32" t="n">
        <v>3.8</v>
      </c>
      <c r="K145" s="32" t="n">
        <v>5.2</v>
      </c>
      <c r="L145" s="32" t="n">
        <v>29.7</v>
      </c>
      <c r="M145" s="32" t="n">
        <v>183.75</v>
      </c>
      <c r="N145" s="30" t="n">
        <v>120</v>
      </c>
      <c r="O145" s="32" t="n">
        <v>3.1</v>
      </c>
      <c r="P145" s="32" t="n">
        <v>4.2</v>
      </c>
      <c r="Q145" s="32" t="n">
        <v>23.8</v>
      </c>
      <c r="R145" s="32" t="n">
        <v>147</v>
      </c>
    </row>
    <row customFormat="true" customHeight="true" ht="15" outlineLevel="0" r="146" s="36">
      <c r="A146" s="37" t="n"/>
      <c r="B146" s="38" t="n"/>
      <c r="C146" s="34" t="s">
        <v>28</v>
      </c>
      <c r="D146" s="30" t="n"/>
      <c r="E146" s="30" t="n"/>
      <c r="F146" s="30" t="n"/>
      <c r="G146" s="30" t="n"/>
      <c r="H146" s="30" t="n"/>
      <c r="I146" s="30" t="n"/>
      <c r="J146" s="32" t="n"/>
      <c r="K146" s="32" t="n"/>
      <c r="L146" s="32" t="n"/>
      <c r="M146" s="32" t="n"/>
      <c r="N146" s="30" t="n">
        <v>150</v>
      </c>
      <c r="O146" s="32" t="n">
        <v>1.35</v>
      </c>
      <c r="P146" s="32" t="n">
        <v>0.3</v>
      </c>
      <c r="Q146" s="32" t="n">
        <v>12.15</v>
      </c>
      <c r="R146" s="32" t="n">
        <v>54</v>
      </c>
    </row>
    <row customHeight="true" ht="15" outlineLevel="0" r="147">
      <c r="A147" s="29" t="n"/>
      <c r="B147" s="33" t="n"/>
      <c r="C147" s="35" t="s">
        <v>92</v>
      </c>
      <c r="D147" s="30" t="n"/>
      <c r="E147" s="32" t="n"/>
      <c r="F147" s="32" t="n"/>
      <c r="G147" s="32" t="n"/>
      <c r="H147" s="32" t="n"/>
      <c r="I147" s="30" t="n">
        <v>200</v>
      </c>
      <c r="J147" s="32" t="n">
        <v>5.6</v>
      </c>
      <c r="K147" s="32" t="n">
        <v>6.4</v>
      </c>
      <c r="L147" s="32" t="n">
        <v>8.2</v>
      </c>
      <c r="M147" s="32" t="n">
        <v>112</v>
      </c>
      <c r="N147" s="30" t="n">
        <v>200</v>
      </c>
      <c r="O147" s="32" t="n">
        <v>5.6</v>
      </c>
      <c r="P147" s="32" t="n">
        <v>6.4</v>
      </c>
      <c r="Q147" s="32" t="n">
        <v>8.2</v>
      </c>
      <c r="R147" s="32" t="n">
        <v>112</v>
      </c>
    </row>
    <row customHeight="true" ht="15" outlineLevel="0" r="148">
      <c r="A148" s="29" t="n"/>
      <c r="B148" s="33" t="n"/>
      <c r="C148" s="35" t="n"/>
      <c r="D148" s="30" t="n"/>
      <c r="E148" s="32" t="n"/>
      <c r="F148" s="32" t="n"/>
      <c r="G148" s="32" t="n"/>
      <c r="H148" s="32" t="n"/>
      <c r="I148" s="30" t="n"/>
      <c r="J148" s="32" t="n">
        <f aca="false" ca="false" dt2D="false" dtr="false" t="normal">SUM(J145:J147)</f>
        <v>9.399999999999999</v>
      </c>
      <c r="K148" s="32" t="n">
        <f aca="false" ca="false" dt2D="false" dtr="false" t="normal">SUM(K145:K147)</f>
        <v>11.600000000000001</v>
      </c>
      <c r="L148" s="32" t="n">
        <f aca="false" ca="false" dt2D="false" dtr="false" t="normal">SUM(L145:L147)</f>
        <v>37.9</v>
      </c>
      <c r="M148" s="32" t="n">
        <f aca="false" ca="false" dt2D="false" dtr="false" t="normal">SUM(M145:M147)</f>
        <v>295.75</v>
      </c>
      <c r="N148" s="30" t="n"/>
      <c r="O148" s="41" t="n">
        <f aca="false" ca="false" dt2D="false" dtr="false" t="normal">SUM(O145:O147)</f>
        <v>10.05</v>
      </c>
      <c r="P148" s="41" t="n">
        <f aca="false" ca="false" dt2D="false" dtr="false" t="normal">SUM(P145:P147)</f>
        <v>10.9</v>
      </c>
      <c r="Q148" s="41" t="n">
        <f aca="false" ca="false" dt2D="false" dtr="false" t="normal">SUM(Q145:Q147)</f>
        <v>44.150000000000006</v>
      </c>
      <c r="R148" s="41" t="n">
        <f aca="false" ca="false" dt2D="false" dtr="false" t="normal">SUM(R145:R147)</f>
        <v>313</v>
      </c>
    </row>
    <row customFormat="true" customHeight="true" ht="15" outlineLevel="0" r="149" s="36">
      <c r="A149" s="37" t="n"/>
      <c r="B149" s="38" t="n"/>
      <c r="C149" s="27" t="s">
        <v>32</v>
      </c>
      <c r="D149" s="30" t="n"/>
      <c r="E149" s="30" t="n">
        <f aca="false" ca="false" dt2D="false" dtr="false" t="normal">SUM(E133+E143+E148)</f>
        <v>40.53</v>
      </c>
      <c r="F149" s="30" t="n">
        <f aca="false" ca="false" dt2D="false" dtr="false" t="normal">SUM(F133+F143+F148)</f>
        <v>32.05</v>
      </c>
      <c r="G149" s="30" t="n">
        <f aca="false" ca="false" dt2D="false" dtr="false" t="normal">SUM(G133+G143+G148)</f>
        <v>118.17000000000002</v>
      </c>
      <c r="H149" s="30" t="n">
        <f aca="false" ca="false" dt2D="false" dtr="false" t="normal">SUM(H133+H143+H148)</f>
        <v>928.9399999999999</v>
      </c>
      <c r="I149" s="30" t="n"/>
      <c r="J149" s="30" t="n">
        <f aca="false" ca="false" dt2D="false" dtr="false" t="normal">SUM(J133+J143+J148)</f>
        <v>49.93</v>
      </c>
      <c r="K149" s="30" t="n">
        <f aca="false" ca="false" dt2D="false" dtr="false" t="normal">SUM(K133+K143+K148)</f>
        <v>43.65</v>
      </c>
      <c r="L149" s="30" t="n">
        <f aca="false" ca="false" dt2D="false" dtr="false" t="normal">SUM(L133+L143+L148)</f>
        <v>156.07000000000002</v>
      </c>
      <c r="M149" s="30" t="n">
        <f aca="false" ca="false" dt2D="false" dtr="false" t="normal">SUM(M133+M143+M148)</f>
        <v>1224.69</v>
      </c>
      <c r="N149" s="30" t="n"/>
      <c r="O149" s="30" t="n">
        <f aca="false" ca="false" dt2D="false" dtr="false" t="normal">SUM(O133+O143+O148)</f>
        <v>63.60000000000001</v>
      </c>
      <c r="P149" s="30" t="n">
        <f aca="false" ca="false" dt2D="false" dtr="false" t="normal">SUM(P133+P143+P148)</f>
        <v>57.949999999999996</v>
      </c>
      <c r="Q149" s="30" t="n">
        <f aca="false" ca="false" dt2D="false" dtr="false" t="normal">SUM(Q133+Q143+Q148)</f>
        <v>194.54</v>
      </c>
      <c r="R149" s="30" t="n">
        <f aca="false" ca="false" dt2D="false" dtr="false" t="normal">SUM(R133+R143+R148)</f>
        <v>1508.49</v>
      </c>
    </row>
    <row customHeight="true" ht="15" outlineLevel="0" r="150">
      <c r="A150" s="29" t="n"/>
      <c r="B150" s="33" t="n"/>
      <c r="C150" s="34" t="n"/>
      <c r="D150" s="30" t="n"/>
      <c r="E150" s="32" t="n"/>
      <c r="F150" s="32" t="n"/>
      <c r="G150" s="32" t="n"/>
      <c r="H150" s="32" t="n"/>
      <c r="I150" s="30" t="n"/>
      <c r="J150" s="32" t="n"/>
      <c r="K150" s="32" t="n"/>
      <c r="L150" s="32" t="n"/>
      <c r="M150" s="32" t="n"/>
      <c r="N150" s="30" t="n"/>
      <c r="O150" s="32" t="n"/>
      <c r="P150" s="32" t="n"/>
      <c r="Q150" s="32" t="n"/>
      <c r="R150" s="32" t="n"/>
    </row>
    <row customHeight="true" ht="15" outlineLevel="0" r="151">
      <c r="A151" s="29" t="n"/>
      <c r="B151" s="33" t="n"/>
      <c r="C151" s="34" t="n"/>
      <c r="D151" s="30" t="n"/>
      <c r="E151" s="32" t="n"/>
      <c r="F151" s="32" t="n"/>
      <c r="G151" s="32" t="n"/>
      <c r="H151" s="32" t="n"/>
      <c r="I151" s="30" t="n"/>
      <c r="J151" s="32" t="n"/>
      <c r="K151" s="32" t="n"/>
      <c r="L151" s="32" t="n"/>
      <c r="M151" s="32" t="n"/>
      <c r="N151" s="30" t="n"/>
      <c r="O151" s="32" t="n"/>
      <c r="P151" s="32" t="n"/>
      <c r="Q151" s="32" t="n"/>
      <c r="R151" s="32" t="n"/>
    </row>
    <row customHeight="true" ht="15" outlineLevel="0" r="152">
      <c r="A152" s="29" t="s">
        <v>8</v>
      </c>
      <c r="B152" s="30" t="s">
        <v>93</v>
      </c>
      <c r="C152" s="63" t="s"/>
      <c r="D152" s="30" t="n"/>
      <c r="E152" s="32" t="n"/>
      <c r="F152" s="32" t="n"/>
      <c r="G152" s="32" t="n"/>
      <c r="H152" s="32" t="n"/>
      <c r="I152" s="30" t="n"/>
      <c r="J152" s="32" t="n"/>
      <c r="K152" s="32" t="n"/>
      <c r="L152" s="32" t="n"/>
      <c r="M152" s="32" t="n"/>
      <c r="N152" s="30" t="n"/>
      <c r="O152" s="32" t="n"/>
      <c r="P152" s="32" t="n"/>
      <c r="Q152" s="32" t="n"/>
      <c r="R152" s="32" t="n"/>
    </row>
    <row customHeight="true" ht="15" outlineLevel="0" r="153">
      <c r="A153" s="29" t="s">
        <v>94</v>
      </c>
      <c r="B153" s="39" t="s">
        <v>12</v>
      </c>
      <c r="C153" s="64" t="s"/>
      <c r="D153" s="30" t="n"/>
      <c r="E153" s="32" t="n"/>
      <c r="F153" s="32" t="n"/>
      <c r="G153" s="32" t="n"/>
      <c r="H153" s="32" t="n"/>
      <c r="I153" s="30" t="n"/>
      <c r="J153" s="32" t="n"/>
      <c r="K153" s="32" t="n"/>
      <c r="L153" s="32" t="n"/>
      <c r="M153" s="32" t="n"/>
      <c r="N153" s="30" t="n"/>
      <c r="O153" s="32" t="n"/>
      <c r="P153" s="32" t="n"/>
      <c r="Q153" s="32" t="n"/>
      <c r="R153" s="32" t="n"/>
    </row>
    <row customHeight="true" ht="15" outlineLevel="0" r="154">
      <c r="A154" s="29" t="n">
        <v>1</v>
      </c>
      <c r="B154" s="33" t="n"/>
      <c r="C154" s="35" t="s">
        <v>95</v>
      </c>
      <c r="D154" s="30" t="n"/>
      <c r="E154" s="32" t="n">
        <v>0</v>
      </c>
      <c r="F154" s="32" t="n">
        <v>0</v>
      </c>
      <c r="G154" s="32" t="n">
        <v>0</v>
      </c>
      <c r="H154" s="32" t="n">
        <v>0</v>
      </c>
      <c r="I154" s="30" t="n"/>
      <c r="J154" s="32" t="n"/>
      <c r="K154" s="32" t="n"/>
      <c r="L154" s="32" t="n"/>
      <c r="M154" s="32" t="n"/>
      <c r="N154" s="30" t="n">
        <v>200</v>
      </c>
      <c r="O154" s="32" t="n">
        <v>5.4</v>
      </c>
      <c r="P154" s="32" t="n">
        <v>6.2</v>
      </c>
      <c r="Q154" s="32" t="n">
        <v>31.2</v>
      </c>
      <c r="R154" s="32" t="n">
        <v>202</v>
      </c>
    </row>
    <row customHeight="true" ht="15" outlineLevel="0" r="155">
      <c r="A155" s="29" t="n"/>
      <c r="B155" s="33" t="n"/>
      <c r="C155" s="34" t="s">
        <v>96</v>
      </c>
      <c r="D155" s="30" t="n"/>
      <c r="E155" s="32" t="n">
        <v>0</v>
      </c>
      <c r="F155" s="32" t="n">
        <v>0</v>
      </c>
      <c r="G155" s="32" t="n">
        <v>0</v>
      </c>
      <c r="H155" s="32" t="n">
        <v>0</v>
      </c>
      <c r="I155" s="30" t="n"/>
      <c r="J155" s="32" t="n"/>
      <c r="K155" s="32" t="n"/>
      <c r="L155" s="32" t="n"/>
      <c r="M155" s="32" t="n"/>
      <c r="N155" s="30" t="n">
        <v>200</v>
      </c>
      <c r="O155" s="32" t="n">
        <v>1.4</v>
      </c>
      <c r="P155" s="32" t="n">
        <v>1</v>
      </c>
      <c r="Q155" s="32" t="n">
        <v>20.2</v>
      </c>
      <c r="R155" s="32" t="n">
        <v>96</v>
      </c>
    </row>
    <row customHeight="true" ht="15" outlineLevel="0" r="156">
      <c r="A156" s="29" t="n"/>
      <c r="B156" s="33" t="n"/>
      <c r="C156" s="35" t="s">
        <v>80</v>
      </c>
      <c r="D156" s="30" t="n"/>
      <c r="E156" s="32" t="n">
        <v>0</v>
      </c>
      <c r="F156" s="32" t="n">
        <v>0</v>
      </c>
      <c r="G156" s="32" t="n">
        <v>0</v>
      </c>
      <c r="H156" s="32" t="n">
        <v>0</v>
      </c>
      <c r="I156" s="30" t="n"/>
      <c r="J156" s="32" t="n"/>
      <c r="K156" s="32" t="n"/>
      <c r="L156" s="32" t="n"/>
      <c r="M156" s="32" t="n"/>
      <c r="N156" s="30" t="n">
        <v>40</v>
      </c>
      <c r="O156" s="32" t="n">
        <v>3.2</v>
      </c>
      <c r="P156" s="32" t="n">
        <v>9.2</v>
      </c>
      <c r="Q156" s="32" t="n">
        <v>12</v>
      </c>
      <c r="R156" s="32" t="n">
        <v>144</v>
      </c>
    </row>
    <row customFormat="true" customHeight="true" ht="15" outlineLevel="0" r="157" s="36">
      <c r="A157" s="37" t="n"/>
      <c r="B157" s="38" t="n"/>
      <c r="C157" s="27" t="s">
        <v>19</v>
      </c>
      <c r="D157" s="30" t="n"/>
      <c r="E157" s="30" t="n">
        <v>0</v>
      </c>
      <c r="F157" s="30" t="n">
        <v>0</v>
      </c>
      <c r="G157" s="30" t="n">
        <v>0</v>
      </c>
      <c r="H157" s="30" t="n">
        <v>0</v>
      </c>
      <c r="I157" s="30" t="n"/>
      <c r="J157" s="30" t="n">
        <f aca="false" ca="false" dt2D="false" dtr="false" t="normal">SUM(J154:J156)</f>
        <v>0</v>
      </c>
      <c r="K157" s="30" t="n">
        <f aca="false" ca="false" dt2D="false" dtr="false" t="normal">SUM(K154:K156)</f>
        <v>0</v>
      </c>
      <c r="L157" s="30" t="n">
        <f aca="false" ca="false" dt2D="false" dtr="false" t="normal">SUM(L154:L156)</f>
        <v>0</v>
      </c>
      <c r="M157" s="30" t="n">
        <f aca="false" ca="false" dt2D="false" dtr="false" t="normal">SUM(M154:M156)</f>
        <v>0</v>
      </c>
      <c r="N157" s="30" t="n"/>
      <c r="O157" s="30" t="n">
        <f aca="false" ca="false" dt2D="false" dtr="false" t="normal">SUM(O154:O156)</f>
        <v>10</v>
      </c>
      <c r="P157" s="30" t="n">
        <f aca="false" ca="false" dt2D="false" dtr="false" t="normal">SUM(P154:P156)</f>
        <v>16.4</v>
      </c>
      <c r="Q157" s="30" t="n">
        <f aca="false" ca="false" dt2D="false" dtr="false" t="normal">SUM(Q154:Q156)</f>
        <v>63.4</v>
      </c>
      <c r="R157" s="30" t="n">
        <f aca="false" ca="false" dt2D="false" dtr="false" t="normal">SUM(R154:R156)</f>
        <v>442</v>
      </c>
    </row>
    <row customHeight="true" ht="15" outlineLevel="0" r="158">
      <c r="A158" s="29" t="n"/>
      <c r="B158" s="39" t="s">
        <v>20</v>
      </c>
      <c r="C158" s="65" t="s"/>
      <c r="D158" s="30" t="n"/>
      <c r="E158" s="32" t="n"/>
      <c r="F158" s="32" t="n"/>
      <c r="G158" s="32" t="n"/>
      <c r="H158" s="32" t="n"/>
      <c r="I158" s="30" t="n"/>
      <c r="J158" s="32" t="n"/>
      <c r="K158" s="32" t="n"/>
      <c r="L158" s="32" t="n"/>
      <c r="M158" s="32" t="n"/>
      <c r="N158" s="30" t="n"/>
      <c r="O158" s="32" t="n"/>
      <c r="P158" s="32" t="n"/>
      <c r="Q158" s="32" t="n"/>
      <c r="R158" s="32" t="n"/>
    </row>
    <row customHeight="true" ht="22.5" outlineLevel="0" r="159">
      <c r="A159" s="29" t="n"/>
      <c r="B159" s="33" t="n"/>
      <c r="C159" s="34" t="s">
        <v>97</v>
      </c>
      <c r="D159" s="30" t="n">
        <v>100</v>
      </c>
      <c r="E159" s="32" t="n">
        <v>1.3</v>
      </c>
      <c r="F159" s="32" t="n">
        <v>7.2</v>
      </c>
      <c r="G159" s="32" t="n">
        <v>7.4</v>
      </c>
      <c r="H159" s="32" t="n">
        <v>100</v>
      </c>
      <c r="I159" s="30" t="n">
        <v>100</v>
      </c>
      <c r="J159" s="32" t="n">
        <v>1.3</v>
      </c>
      <c r="K159" s="32" t="n">
        <v>7.2</v>
      </c>
      <c r="L159" s="32" t="n">
        <v>7.4</v>
      </c>
      <c r="M159" s="32" t="n">
        <v>100</v>
      </c>
      <c r="N159" s="30" t="n">
        <v>100</v>
      </c>
      <c r="O159" s="32" t="n">
        <v>1.3</v>
      </c>
      <c r="P159" s="32" t="n">
        <v>7.2</v>
      </c>
      <c r="Q159" s="32" t="n">
        <v>7.4</v>
      </c>
      <c r="R159" s="32" t="n">
        <v>100</v>
      </c>
    </row>
    <row customHeight="true" ht="21" outlineLevel="0" r="160">
      <c r="A160" s="29" t="n"/>
      <c r="B160" s="33" t="n"/>
      <c r="C160" s="34" t="s">
        <v>98</v>
      </c>
      <c r="D160" s="30" t="s">
        <v>41</v>
      </c>
      <c r="E160" s="32" t="n">
        <v>2.4</v>
      </c>
      <c r="F160" s="32" t="n">
        <v>7</v>
      </c>
      <c r="G160" s="32" t="n">
        <v>9.15</v>
      </c>
      <c r="H160" s="32" t="n">
        <v>110.3</v>
      </c>
      <c r="I160" s="30" t="s">
        <v>41</v>
      </c>
      <c r="J160" s="32" t="n">
        <v>2.4</v>
      </c>
      <c r="K160" s="32" t="n">
        <v>7</v>
      </c>
      <c r="L160" s="32" t="n">
        <v>9.15</v>
      </c>
      <c r="M160" s="32" t="n">
        <v>110.3</v>
      </c>
      <c r="N160" s="30" t="s">
        <v>41</v>
      </c>
      <c r="O160" s="32" t="n">
        <v>2.4</v>
      </c>
      <c r="P160" s="32" t="n">
        <v>7</v>
      </c>
      <c r="Q160" s="32" t="n">
        <v>9.15</v>
      </c>
      <c r="R160" s="32" t="n">
        <v>110.3</v>
      </c>
    </row>
    <row customHeight="true" ht="15" outlineLevel="0" r="161">
      <c r="A161" s="29" t="n"/>
      <c r="B161" s="33" t="n"/>
      <c r="C161" s="35" t="s">
        <v>99</v>
      </c>
      <c r="D161" s="30" t="n">
        <v>100</v>
      </c>
      <c r="E161" s="32" t="n">
        <v>15.8</v>
      </c>
      <c r="F161" s="32" t="n">
        <v>8.2</v>
      </c>
      <c r="G161" s="32" t="n">
        <v>14</v>
      </c>
      <c r="H161" s="32" t="n">
        <v>194</v>
      </c>
      <c r="I161" s="30" t="n">
        <v>100</v>
      </c>
      <c r="J161" s="32" t="n">
        <v>15.8</v>
      </c>
      <c r="K161" s="32" t="n">
        <v>8.2</v>
      </c>
      <c r="L161" s="32" t="n">
        <v>14</v>
      </c>
      <c r="M161" s="32" t="n">
        <v>194</v>
      </c>
      <c r="N161" s="30" t="n">
        <v>75</v>
      </c>
      <c r="O161" s="32" t="n">
        <v>11.85</v>
      </c>
      <c r="P161" s="32" t="n">
        <v>6.15</v>
      </c>
      <c r="Q161" s="32" t="n">
        <v>10.5</v>
      </c>
      <c r="R161" s="32" t="n">
        <v>145.5</v>
      </c>
    </row>
    <row customHeight="true" ht="15" outlineLevel="0" r="162">
      <c r="A162" s="29" t="n"/>
      <c r="B162" s="33" t="n"/>
      <c r="C162" s="35" t="s">
        <v>68</v>
      </c>
      <c r="D162" s="30" t="n">
        <v>150</v>
      </c>
      <c r="E162" s="32" t="n">
        <v>3.15</v>
      </c>
      <c r="F162" s="32" t="n">
        <v>4.95</v>
      </c>
      <c r="G162" s="32" t="n">
        <v>20.1</v>
      </c>
      <c r="H162" s="32" t="n">
        <v>138</v>
      </c>
      <c r="I162" s="30" t="n">
        <v>150</v>
      </c>
      <c r="J162" s="32" t="n">
        <v>3.15</v>
      </c>
      <c r="K162" s="32" t="n">
        <v>4.95</v>
      </c>
      <c r="L162" s="32" t="n">
        <v>20.1</v>
      </c>
      <c r="M162" s="32" t="n">
        <v>138</v>
      </c>
      <c r="N162" s="30" t="n">
        <v>150</v>
      </c>
      <c r="O162" s="32" t="n">
        <v>3.15</v>
      </c>
      <c r="P162" s="32" t="n">
        <v>4.95</v>
      </c>
      <c r="Q162" s="32" t="n">
        <v>20.1</v>
      </c>
      <c r="R162" s="32" t="n">
        <v>138</v>
      </c>
    </row>
    <row customHeight="true" ht="15" outlineLevel="0" r="163">
      <c r="A163" s="29" t="n"/>
      <c r="B163" s="33" t="n"/>
      <c r="C163" s="34" t="s">
        <v>45</v>
      </c>
      <c r="D163" s="30" t="n">
        <v>200</v>
      </c>
      <c r="E163" s="32" t="n">
        <v>0.8</v>
      </c>
      <c r="F163" s="32" t="n">
        <v>0.8</v>
      </c>
      <c r="G163" s="32" t="n">
        <v>19.6</v>
      </c>
      <c r="H163" s="32" t="n">
        <v>84</v>
      </c>
      <c r="I163" s="30" t="n">
        <v>200</v>
      </c>
      <c r="J163" s="32" t="n">
        <v>0.8</v>
      </c>
      <c r="K163" s="32" t="n">
        <v>0.8</v>
      </c>
      <c r="L163" s="32" t="n">
        <v>19.6</v>
      </c>
      <c r="M163" s="32" t="n">
        <v>84</v>
      </c>
      <c r="N163" s="30" t="n">
        <v>200</v>
      </c>
      <c r="O163" s="32" t="n">
        <v>0.8</v>
      </c>
      <c r="P163" s="32" t="n">
        <v>0.8</v>
      </c>
      <c r="Q163" s="32" t="n">
        <v>19.6</v>
      </c>
      <c r="R163" s="32" t="n">
        <v>84</v>
      </c>
    </row>
    <row customHeight="true" ht="15" outlineLevel="0" r="164">
      <c r="A164" s="29" t="n"/>
      <c r="B164" s="33" t="n"/>
      <c r="C164" s="34" t="s">
        <v>26</v>
      </c>
      <c r="D164" s="30" t="n">
        <v>30</v>
      </c>
      <c r="E164" s="32" t="n">
        <v>2.37</v>
      </c>
      <c r="F164" s="32" t="n">
        <v>0.3</v>
      </c>
      <c r="G164" s="32" t="n">
        <v>14.43</v>
      </c>
      <c r="H164" s="32" t="n">
        <v>71.7</v>
      </c>
      <c r="I164" s="30" t="n">
        <v>30</v>
      </c>
      <c r="J164" s="32" t="n">
        <v>2.37</v>
      </c>
      <c r="K164" s="32" t="n">
        <v>0.3</v>
      </c>
      <c r="L164" s="32" t="n">
        <v>14.43</v>
      </c>
      <c r="M164" s="32" t="n">
        <v>71.7</v>
      </c>
      <c r="N164" s="30" t="n">
        <v>20</v>
      </c>
      <c r="O164" s="32" t="n">
        <v>1.58</v>
      </c>
      <c r="P164" s="32" t="n">
        <v>0.2</v>
      </c>
      <c r="Q164" s="32" t="n">
        <v>9.62</v>
      </c>
      <c r="R164" s="32" t="n">
        <v>47.8</v>
      </c>
    </row>
    <row customHeight="true" ht="15" outlineLevel="0" r="165">
      <c r="A165" s="29" t="n"/>
      <c r="B165" s="33" t="n"/>
      <c r="C165" s="34" t="s">
        <v>27</v>
      </c>
      <c r="D165" s="30" t="n">
        <v>30</v>
      </c>
      <c r="E165" s="32" t="n">
        <v>1.98</v>
      </c>
      <c r="F165" s="32" t="n">
        <v>0.36</v>
      </c>
      <c r="G165" s="32" t="n">
        <v>10.26</v>
      </c>
      <c r="H165" s="32" t="n">
        <v>54.3</v>
      </c>
      <c r="I165" s="30" t="n">
        <v>30</v>
      </c>
      <c r="J165" s="32" t="n">
        <v>1.98</v>
      </c>
      <c r="K165" s="32" t="n">
        <v>0.36</v>
      </c>
      <c r="L165" s="32" t="n">
        <v>10.26</v>
      </c>
      <c r="M165" s="32" t="n">
        <v>54.3</v>
      </c>
      <c r="N165" s="30" t="n">
        <v>20</v>
      </c>
      <c r="O165" s="32" t="n">
        <v>1.32</v>
      </c>
      <c r="P165" s="32" t="n">
        <v>0.24</v>
      </c>
      <c r="Q165" s="32" t="n">
        <v>6.84</v>
      </c>
      <c r="R165" s="32" t="n">
        <v>36.2</v>
      </c>
    </row>
    <row customHeight="true" ht="15" outlineLevel="0" r="166">
      <c r="A166" s="29" t="n"/>
      <c r="B166" s="33" t="n"/>
      <c r="C166" s="34" t="s">
        <v>28</v>
      </c>
      <c r="D166" s="30" t="n">
        <v>150</v>
      </c>
      <c r="E166" s="32" t="n">
        <v>1.35</v>
      </c>
      <c r="F166" s="32" t="n">
        <v>0.3</v>
      </c>
      <c r="G166" s="32" t="n">
        <v>12.15</v>
      </c>
      <c r="H166" s="32" t="n">
        <v>54</v>
      </c>
      <c r="I166" s="30" t="n">
        <v>150</v>
      </c>
      <c r="J166" s="32" t="n">
        <v>1.35</v>
      </c>
      <c r="K166" s="32" t="n">
        <v>0.3</v>
      </c>
      <c r="L166" s="32" t="n">
        <v>12.15</v>
      </c>
      <c r="M166" s="32" t="n">
        <v>54</v>
      </c>
      <c r="N166" s="30" t="n">
        <v>150</v>
      </c>
      <c r="O166" s="32" t="n">
        <v>1.35</v>
      </c>
      <c r="P166" s="32" t="n">
        <v>0.3</v>
      </c>
      <c r="Q166" s="32" t="n">
        <v>12.15</v>
      </c>
      <c r="R166" s="32" t="n">
        <v>54</v>
      </c>
    </row>
    <row customFormat="true" customHeight="true" ht="15" outlineLevel="0" r="167" s="36">
      <c r="A167" s="37" t="n"/>
      <c r="B167" s="38" t="n"/>
      <c r="C167" s="27" t="s">
        <v>19</v>
      </c>
      <c r="D167" s="30" t="n"/>
      <c r="E167" s="30" t="n">
        <f aca="false" ca="false" dt2D="false" dtr="false" t="normal">SUM(E159:E166)</f>
        <v>29.150000000000002</v>
      </c>
      <c r="F167" s="30" t="n">
        <f aca="false" ca="false" dt2D="false" dtr="false" t="normal">SUM(F159:F166)</f>
        <v>29.11</v>
      </c>
      <c r="G167" s="30" t="n">
        <f aca="false" ca="false" dt2D="false" dtr="false" t="normal">SUM(G159:G166)</f>
        <v>107.09000000000002</v>
      </c>
      <c r="H167" s="30" t="n">
        <f aca="false" ca="false" dt2D="false" dtr="false" t="normal">SUM(H159:H166)</f>
        <v>806.3</v>
      </c>
      <c r="I167" s="30" t="n"/>
      <c r="J167" s="30" t="n">
        <f aca="false" ca="false" dt2D="false" dtr="false" t="normal">SUM(J159:J166)</f>
        <v>29.150000000000002</v>
      </c>
      <c r="K167" s="30" t="n">
        <f aca="false" ca="false" dt2D="false" dtr="false" t="normal">SUM(K159:K166)</f>
        <v>29.11</v>
      </c>
      <c r="L167" s="30" t="n">
        <f aca="false" ca="false" dt2D="false" dtr="false" t="normal">SUM(L159:L166)</f>
        <v>107.09000000000002</v>
      </c>
      <c r="M167" s="30" t="n">
        <f aca="false" ca="false" dt2D="false" dtr="false" t="normal">SUM(M159:M166)</f>
        <v>806.3</v>
      </c>
      <c r="N167" s="30" t="n"/>
      <c r="O167" s="30" t="n">
        <f aca="false" ca="false" dt2D="false" dtr="false" t="normal">SUM(O159:O166)</f>
        <v>23.75</v>
      </c>
      <c r="P167" s="30" t="n">
        <f aca="false" ca="false" dt2D="false" dtr="false" t="normal">SUM(P159:P166)</f>
        <v>26.84</v>
      </c>
      <c r="Q167" s="30" t="n">
        <f aca="false" ca="false" dt2D="false" dtr="false" t="normal">SUM(Q159:Q166)</f>
        <v>95.36000000000001</v>
      </c>
      <c r="R167" s="30" t="n">
        <f aca="false" ca="false" dt2D="false" dtr="false" t="normal">SUM(R159:R166)</f>
        <v>715.8</v>
      </c>
    </row>
    <row customFormat="true" customHeight="true" ht="15" outlineLevel="0" r="168" s="36">
      <c r="A168" s="37" t="n"/>
      <c r="B168" s="39" t="s">
        <v>29</v>
      </c>
      <c r="C168" s="66" t="s"/>
      <c r="D168" s="30" t="n"/>
      <c r="E168" s="30" t="n"/>
      <c r="F168" s="30" t="n"/>
      <c r="G168" s="30" t="n"/>
      <c r="H168" s="30" t="n"/>
      <c r="I168" s="30" t="n"/>
      <c r="J168" s="30" t="n"/>
      <c r="K168" s="30" t="n"/>
      <c r="L168" s="30" t="n"/>
      <c r="M168" s="30" t="n"/>
      <c r="N168" s="30" t="n"/>
      <c r="O168" s="30" t="n"/>
      <c r="P168" s="30" t="n"/>
      <c r="Q168" s="30" t="n"/>
      <c r="R168" s="30" t="n"/>
    </row>
    <row customFormat="true" customHeight="true" ht="15" outlineLevel="0" r="169" s="36">
      <c r="A169" s="37" t="n"/>
      <c r="B169" s="38" t="n"/>
      <c r="C169" s="35" t="s">
        <v>47</v>
      </c>
      <c r="D169" s="30" t="n"/>
      <c r="E169" s="30" t="n"/>
      <c r="F169" s="30" t="n"/>
      <c r="G169" s="30" t="n"/>
      <c r="H169" s="30" t="n"/>
      <c r="I169" s="30" t="n">
        <v>200</v>
      </c>
      <c r="J169" s="32" t="n">
        <v>0.4</v>
      </c>
      <c r="K169" s="32" t="n">
        <v>0</v>
      </c>
      <c r="L169" s="32" t="n">
        <v>26.6</v>
      </c>
      <c r="M169" s="32" t="n">
        <v>104</v>
      </c>
      <c r="N169" s="30" t="n">
        <v>200</v>
      </c>
      <c r="O169" s="32" t="n">
        <v>0.4</v>
      </c>
      <c r="P169" s="32" t="n">
        <v>0</v>
      </c>
      <c r="Q169" s="32" t="n">
        <v>26.6</v>
      </c>
      <c r="R169" s="32" t="n">
        <v>104</v>
      </c>
    </row>
    <row customHeight="true" ht="15" outlineLevel="0" r="170">
      <c r="A170" s="29" t="n"/>
      <c r="B170" s="33" t="n"/>
      <c r="C170" s="35" t="s">
        <v>100</v>
      </c>
      <c r="D170" s="30" t="n"/>
      <c r="E170" s="32" t="n">
        <v>0</v>
      </c>
      <c r="F170" s="32" t="n">
        <v>0</v>
      </c>
      <c r="G170" s="32" t="n">
        <v>0</v>
      </c>
      <c r="H170" s="32" t="n">
        <v>0</v>
      </c>
      <c r="I170" s="30" t="n">
        <v>100</v>
      </c>
      <c r="J170" s="32" t="n">
        <v>8.9</v>
      </c>
      <c r="K170" s="32" t="n">
        <v>14.3</v>
      </c>
      <c r="L170" s="32" t="n">
        <v>32.3</v>
      </c>
      <c r="M170" s="32" t="n">
        <v>294</v>
      </c>
      <c r="N170" s="30" t="n">
        <v>75</v>
      </c>
      <c r="O170" s="32" t="n">
        <v>6.67</v>
      </c>
      <c r="P170" s="32" t="n">
        <v>10.72</v>
      </c>
      <c r="Q170" s="32" t="n">
        <v>24.22</v>
      </c>
      <c r="R170" s="32" t="n">
        <v>220.5</v>
      </c>
    </row>
    <row customHeight="true" ht="15" outlineLevel="0" r="171">
      <c r="A171" s="29" t="n"/>
      <c r="B171" s="33" t="n"/>
      <c r="C171" s="35" t="n"/>
      <c r="D171" s="30" t="n"/>
      <c r="E171" s="32" t="n"/>
      <c r="F171" s="32" t="n"/>
      <c r="G171" s="32" t="n"/>
      <c r="H171" s="32" t="n"/>
      <c r="I171" s="30" t="n"/>
      <c r="J171" s="41" t="n">
        <f aca="false" ca="false" dt2D="false" dtr="false" t="normal">SUM(J169:J170)</f>
        <v>9.3</v>
      </c>
      <c r="K171" s="41" t="n">
        <f aca="false" ca="false" dt2D="false" dtr="false" t="normal">SUM(K169:K170)</f>
        <v>14.3</v>
      </c>
      <c r="L171" s="41" t="n">
        <f aca="false" ca="false" dt2D="false" dtr="false" t="normal">SUM(L169:L170)</f>
        <v>58.9</v>
      </c>
      <c r="M171" s="41" t="n">
        <f aca="false" ca="false" dt2D="false" dtr="false" t="normal">SUM(M169:M170)</f>
        <v>398</v>
      </c>
      <c r="N171" s="30" t="n"/>
      <c r="O171" s="41" t="n">
        <f aca="false" ca="false" dt2D="false" dtr="false" t="normal">SUM(O169:O170)</f>
        <v>7.07</v>
      </c>
      <c r="P171" s="41" t="n">
        <f aca="false" ca="false" dt2D="false" dtr="false" t="normal">SUM(P169:P170)</f>
        <v>10.72</v>
      </c>
      <c r="Q171" s="41" t="n">
        <f aca="false" ca="false" dt2D="false" dtr="false" t="normal">SUM(Q169:Q170)</f>
        <v>50.82</v>
      </c>
      <c r="R171" s="41" t="n">
        <f aca="false" ca="false" dt2D="false" dtr="false" t="normal">SUM(R169:R170)</f>
        <v>324.5</v>
      </c>
    </row>
    <row customFormat="true" customHeight="true" ht="15" outlineLevel="0" r="172" s="36">
      <c r="A172" s="37" t="n"/>
      <c r="B172" s="38" t="n"/>
      <c r="C172" s="27" t="s">
        <v>32</v>
      </c>
      <c r="D172" s="30" t="n"/>
      <c r="E172" s="30" t="n">
        <f aca="false" ca="false" dt2D="false" dtr="false" t="normal">SUM(E167)</f>
        <v>29.150000000000002</v>
      </c>
      <c r="F172" s="30" t="n">
        <f aca="false" ca="false" dt2D="false" dtr="false" t="normal">SUM(F167)</f>
        <v>29.11</v>
      </c>
      <c r="G172" s="30" t="n">
        <f aca="false" ca="false" dt2D="false" dtr="false" t="normal">SUM(G167)</f>
        <v>107.09000000000002</v>
      </c>
      <c r="H172" s="30" t="n">
        <f aca="false" ca="false" dt2D="false" dtr="false" t="normal">SUM(H167)</f>
        <v>806.3</v>
      </c>
      <c r="I172" s="30" t="n"/>
      <c r="J172" s="30" t="n">
        <f aca="false" ca="false" dt2D="false" dtr="false" t="normal">SUM(J157+J167+J171)</f>
        <v>38.45</v>
      </c>
      <c r="K172" s="30" t="n">
        <f aca="false" ca="false" dt2D="false" dtr="false" t="normal">SUM(K157+K167+K171)</f>
        <v>43.41</v>
      </c>
      <c r="L172" s="30" t="n">
        <f aca="false" ca="false" dt2D="false" dtr="false" t="normal">SUM(L157+L167+L171)</f>
        <v>165.99</v>
      </c>
      <c r="M172" s="30" t="n">
        <f aca="false" ca="false" dt2D="false" dtr="false" t="normal">SUM(M157+M167+M171)</f>
        <v>1204.3</v>
      </c>
      <c r="N172" s="30" t="n"/>
      <c r="O172" s="30" t="n">
        <f aca="false" ca="false" dt2D="false" dtr="false" t="normal">SUM(O157+O167+O171)</f>
        <v>40.82</v>
      </c>
      <c r="P172" s="30" t="n">
        <f aca="false" ca="false" dt2D="false" dtr="false" t="normal">SUM(P157+P167+P171)</f>
        <v>53.959999999999994</v>
      </c>
      <c r="Q172" s="30" t="n">
        <f aca="false" ca="false" dt2D="false" dtr="false" t="normal">SUM(Q157+Q167+Q171)</f>
        <v>209.58</v>
      </c>
      <c r="R172" s="30" t="n">
        <f aca="false" ca="false" dt2D="false" dtr="false" t="normal">SUM(R157+R167+R171)</f>
        <v>1482.3</v>
      </c>
    </row>
    <row customHeight="true" ht="15" outlineLevel="0" r="173">
      <c r="A173" s="29" t="n"/>
      <c r="B173" s="33" t="n"/>
      <c r="C173" s="34" t="n"/>
      <c r="D173" s="30" t="n"/>
      <c r="E173" s="32" t="n"/>
      <c r="F173" s="32" t="n"/>
      <c r="G173" s="32" t="n"/>
      <c r="H173" s="32" t="n"/>
      <c r="I173" s="30" t="n"/>
      <c r="J173" s="32" t="n"/>
      <c r="K173" s="32" t="n"/>
      <c r="L173" s="32" t="n"/>
      <c r="M173" s="32" t="n"/>
      <c r="N173" s="30" t="n"/>
      <c r="O173" s="32" t="n"/>
      <c r="P173" s="32" t="n"/>
      <c r="Q173" s="32" t="n"/>
      <c r="R173" s="32" t="n"/>
    </row>
    <row customHeight="true" ht="15" outlineLevel="0" r="174">
      <c r="A174" s="29" t="n"/>
      <c r="B174" s="33" t="n"/>
      <c r="C174" s="34" t="n"/>
      <c r="D174" s="30" t="n"/>
      <c r="E174" s="32" t="n"/>
      <c r="F174" s="32" t="n"/>
      <c r="G174" s="32" t="n"/>
      <c r="H174" s="32" t="n"/>
      <c r="I174" s="30" t="n"/>
      <c r="J174" s="32" t="n"/>
      <c r="K174" s="32" t="n"/>
      <c r="L174" s="32" t="n"/>
      <c r="M174" s="32" t="n"/>
      <c r="N174" s="30" t="n"/>
      <c r="O174" s="32" t="n"/>
      <c r="P174" s="32" t="n"/>
      <c r="Q174" s="32" t="n"/>
      <c r="R174" s="32" t="n"/>
    </row>
    <row customHeight="true" ht="15" outlineLevel="0" r="175">
      <c r="A175" s="29" t="s">
        <v>8</v>
      </c>
      <c r="B175" s="30" t="s">
        <v>101</v>
      </c>
      <c r="C175" s="67" t="s"/>
      <c r="D175" s="30" t="n"/>
      <c r="E175" s="32" t="n"/>
      <c r="F175" s="32" t="n"/>
      <c r="G175" s="32" t="n"/>
      <c r="H175" s="32" t="n"/>
      <c r="I175" s="30" t="n"/>
      <c r="J175" s="32" t="n"/>
      <c r="K175" s="32" t="n"/>
      <c r="L175" s="32" t="n"/>
      <c r="M175" s="32" t="n"/>
      <c r="N175" s="30" t="n"/>
      <c r="O175" s="32" t="n"/>
      <c r="P175" s="32" t="n"/>
      <c r="Q175" s="32" t="n"/>
      <c r="R175" s="32" t="n"/>
    </row>
    <row customHeight="true" ht="15" outlineLevel="0" r="176">
      <c r="A176" s="29" t="s">
        <v>102</v>
      </c>
      <c r="B176" s="39" t="s">
        <v>12</v>
      </c>
      <c r="C176" s="68" t="s"/>
      <c r="D176" s="30" t="n"/>
      <c r="E176" s="32" t="n"/>
      <c r="F176" s="32" t="n"/>
      <c r="G176" s="32" t="n"/>
      <c r="H176" s="32" t="n"/>
      <c r="I176" s="30" t="n"/>
      <c r="J176" s="32" t="n"/>
      <c r="K176" s="32" t="n"/>
      <c r="L176" s="32" t="n"/>
      <c r="M176" s="32" t="n"/>
      <c r="N176" s="30" t="n"/>
      <c r="O176" s="32" t="n"/>
      <c r="P176" s="32" t="n"/>
      <c r="Q176" s="32" t="n"/>
      <c r="R176" s="32" t="n"/>
    </row>
    <row customHeight="true" ht="15" outlineLevel="0" r="177">
      <c r="A177" s="29" t="n">
        <v>2</v>
      </c>
      <c r="B177" s="33" t="n"/>
      <c r="C177" s="34" t="s">
        <v>50</v>
      </c>
      <c r="D177" s="30" t="n"/>
      <c r="E177" s="32" t="n">
        <v>0</v>
      </c>
      <c r="F177" s="32" t="n">
        <v>0</v>
      </c>
      <c r="G177" s="32" t="n">
        <v>0</v>
      </c>
      <c r="H177" s="32" t="n">
        <v>0</v>
      </c>
      <c r="I177" s="30" t="n"/>
      <c r="J177" s="32" t="n"/>
      <c r="K177" s="32" t="n"/>
      <c r="L177" s="32" t="n"/>
      <c r="M177" s="32" t="n"/>
      <c r="N177" s="30" t="n">
        <v>50</v>
      </c>
      <c r="O177" s="32" t="n">
        <v>2.15</v>
      </c>
      <c r="P177" s="32" t="n">
        <v>4.75</v>
      </c>
      <c r="Q177" s="32" t="n">
        <v>27.15</v>
      </c>
      <c r="R177" s="32" t="n">
        <v>160</v>
      </c>
    </row>
    <row customHeight="true" ht="15" outlineLevel="0" r="178">
      <c r="A178" s="29" t="n"/>
      <c r="B178" s="33" t="n"/>
      <c r="C178" s="35" t="s">
        <v>103</v>
      </c>
      <c r="D178" s="30" t="n"/>
      <c r="E178" s="32" t="n">
        <v>0</v>
      </c>
      <c r="F178" s="32" t="n">
        <v>0</v>
      </c>
      <c r="G178" s="32" t="n">
        <v>0</v>
      </c>
      <c r="H178" s="32" t="n">
        <v>0</v>
      </c>
      <c r="I178" s="30" t="n"/>
      <c r="J178" s="32" t="n"/>
      <c r="K178" s="32" t="n"/>
      <c r="L178" s="32" t="n"/>
      <c r="M178" s="32" t="n"/>
      <c r="N178" s="30" t="n">
        <v>150</v>
      </c>
      <c r="O178" s="32" t="n">
        <v>7.8</v>
      </c>
      <c r="P178" s="32" t="n">
        <v>8.25</v>
      </c>
      <c r="Q178" s="32" t="n">
        <v>28.95</v>
      </c>
      <c r="R178" s="32" t="n">
        <v>222</v>
      </c>
    </row>
    <row customHeight="true" ht="15" outlineLevel="0" r="179">
      <c r="A179" s="29" t="n"/>
      <c r="B179" s="33" t="n"/>
      <c r="C179" s="34" t="s">
        <v>64</v>
      </c>
      <c r="D179" s="30" t="n"/>
      <c r="E179" s="32" t="n">
        <v>0</v>
      </c>
      <c r="F179" s="32" t="n">
        <v>0</v>
      </c>
      <c r="G179" s="32" t="n">
        <v>0</v>
      </c>
      <c r="H179" s="32" t="n">
        <v>0</v>
      </c>
      <c r="I179" s="30" t="n"/>
      <c r="J179" s="32" t="n"/>
      <c r="K179" s="32" t="n"/>
      <c r="L179" s="32" t="n"/>
      <c r="M179" s="32" t="n"/>
      <c r="N179" s="30" t="s">
        <v>18</v>
      </c>
      <c r="O179" s="32" t="n">
        <v>1.6</v>
      </c>
      <c r="P179" s="32" t="n">
        <v>1.4</v>
      </c>
      <c r="Q179" s="32" t="n">
        <v>17.4</v>
      </c>
      <c r="R179" s="32" t="n">
        <v>88</v>
      </c>
    </row>
    <row customFormat="true" customHeight="true" ht="15" outlineLevel="0" r="180" s="36">
      <c r="A180" s="37" t="n"/>
      <c r="B180" s="38" t="n"/>
      <c r="C180" s="27" t="s">
        <v>19</v>
      </c>
      <c r="D180" s="30" t="n"/>
      <c r="E180" s="30" t="n">
        <v>0</v>
      </c>
      <c r="F180" s="30" t="n">
        <v>0</v>
      </c>
      <c r="G180" s="30" t="n">
        <v>0</v>
      </c>
      <c r="H180" s="30" t="n">
        <v>0</v>
      </c>
      <c r="I180" s="30" t="n"/>
      <c r="J180" s="30" t="n">
        <f aca="false" ca="false" dt2D="false" dtr="false" t="normal">SUM(J177:J179)</f>
        <v>0</v>
      </c>
      <c r="K180" s="30" t="n">
        <f aca="false" ca="false" dt2D="false" dtr="false" t="normal">SUM(K177:K179)</f>
        <v>0</v>
      </c>
      <c r="L180" s="30" t="n">
        <f aca="false" ca="false" dt2D="false" dtr="false" t="normal">SUM(L177:L179)</f>
        <v>0</v>
      </c>
      <c r="M180" s="30" t="n">
        <f aca="false" ca="false" dt2D="false" dtr="false" t="normal">SUM(M177:M179)</f>
        <v>0</v>
      </c>
      <c r="N180" s="30" t="n"/>
      <c r="O180" s="30" t="n">
        <f aca="false" ca="false" dt2D="false" dtr="false" t="normal">SUM(O177:O179)</f>
        <v>11.549999999999999</v>
      </c>
      <c r="P180" s="30" t="n">
        <f aca="false" ca="false" dt2D="false" dtr="false" t="normal">SUM(P177:P179)</f>
        <v>14.4</v>
      </c>
      <c r="Q180" s="30" t="n">
        <f aca="false" ca="false" dt2D="false" dtr="false" t="normal">SUM(Q177:Q179)</f>
        <v>73.5</v>
      </c>
      <c r="R180" s="30" t="n">
        <f aca="false" ca="false" dt2D="false" dtr="false" t="normal">SUM(R177:R179)</f>
        <v>470</v>
      </c>
    </row>
    <row customHeight="true" ht="15" outlineLevel="0" r="181">
      <c r="A181" s="29" t="n"/>
      <c r="B181" s="39" t="s">
        <v>20</v>
      </c>
      <c r="C181" s="69" t="s"/>
      <c r="D181" s="30" t="n"/>
      <c r="E181" s="32" t="n"/>
      <c r="F181" s="32" t="n"/>
      <c r="G181" s="32" t="n"/>
      <c r="H181" s="32" t="n"/>
      <c r="I181" s="30" t="n"/>
      <c r="J181" s="32" t="n"/>
      <c r="K181" s="32" t="n"/>
      <c r="L181" s="32" t="n"/>
      <c r="M181" s="32" t="n"/>
      <c r="N181" s="30" t="n"/>
      <c r="O181" s="32" t="n"/>
      <c r="P181" s="32" t="n"/>
      <c r="Q181" s="32" t="n"/>
      <c r="R181" s="32" t="n"/>
    </row>
    <row customHeight="true" ht="15" outlineLevel="0" r="182">
      <c r="A182" s="29" t="n"/>
      <c r="B182" s="33" t="n"/>
      <c r="C182" s="34" t="s">
        <v>104</v>
      </c>
      <c r="D182" s="30" t="n">
        <v>75</v>
      </c>
      <c r="E182" s="32" t="n">
        <v>8.62</v>
      </c>
      <c r="F182" s="32" t="n">
        <v>12.9</v>
      </c>
      <c r="G182" s="32" t="n">
        <v>3</v>
      </c>
      <c r="H182" s="32" t="n">
        <v>164.85</v>
      </c>
      <c r="I182" s="30" t="n">
        <v>75</v>
      </c>
      <c r="J182" s="32" t="n">
        <v>8.62</v>
      </c>
      <c r="K182" s="32" t="n">
        <v>12.9</v>
      </c>
      <c r="L182" s="32" t="n">
        <v>3</v>
      </c>
      <c r="M182" s="32" t="n">
        <v>164.85</v>
      </c>
      <c r="N182" s="30" t="n">
        <v>50</v>
      </c>
      <c r="O182" s="32" t="n">
        <v>5.7</v>
      </c>
      <c r="P182" s="32" t="n">
        <v>11.65</v>
      </c>
      <c r="Q182" s="32" t="n">
        <v>1.7</v>
      </c>
      <c r="R182" s="32" t="n">
        <v>135.7</v>
      </c>
    </row>
    <row customHeight="true" ht="15" outlineLevel="0" r="183">
      <c r="A183" s="29" t="n"/>
      <c r="B183" s="33" t="n"/>
      <c r="C183" s="34" t="s">
        <v>76</v>
      </c>
      <c r="D183" s="30" t="n">
        <v>250</v>
      </c>
      <c r="E183" s="32" t="n">
        <v>5.75</v>
      </c>
      <c r="F183" s="32" t="n">
        <v>4.5</v>
      </c>
      <c r="G183" s="32" t="n">
        <v>20.25</v>
      </c>
      <c r="H183" s="32" t="n">
        <v>145</v>
      </c>
      <c r="I183" s="30" t="n">
        <v>250</v>
      </c>
      <c r="J183" s="32" t="n">
        <v>5.75</v>
      </c>
      <c r="K183" s="32" t="n">
        <v>4.5</v>
      </c>
      <c r="L183" s="32" t="n">
        <v>20.25</v>
      </c>
      <c r="M183" s="32" t="n">
        <v>145</v>
      </c>
      <c r="N183" s="30" t="n">
        <v>200</v>
      </c>
      <c r="O183" s="32" t="n">
        <v>4.6</v>
      </c>
      <c r="P183" s="32" t="n">
        <v>3.6</v>
      </c>
      <c r="Q183" s="32" t="n">
        <v>16.2</v>
      </c>
      <c r="R183" s="32" t="n">
        <v>116</v>
      </c>
    </row>
    <row customHeight="true" ht="17.25" outlineLevel="0" r="184">
      <c r="A184" s="29" t="n"/>
      <c r="B184" s="33" t="n"/>
      <c r="C184" s="35" t="s">
        <v>105</v>
      </c>
      <c r="D184" s="30" t="n">
        <v>100</v>
      </c>
      <c r="E184" s="32" t="n">
        <v>11</v>
      </c>
      <c r="F184" s="32" t="n">
        <v>26.3</v>
      </c>
      <c r="G184" s="32" t="n">
        <v>14.7</v>
      </c>
      <c r="H184" s="32" t="n">
        <v>340</v>
      </c>
      <c r="I184" s="30" t="n">
        <v>100</v>
      </c>
      <c r="J184" s="32" t="n">
        <v>11</v>
      </c>
      <c r="K184" s="32" t="n">
        <v>26.3</v>
      </c>
      <c r="L184" s="32" t="n">
        <v>14.7</v>
      </c>
      <c r="M184" s="32" t="n">
        <v>340</v>
      </c>
      <c r="N184" s="30" t="n">
        <v>70</v>
      </c>
      <c r="O184" s="32" t="n">
        <v>7.7</v>
      </c>
      <c r="P184" s="32" t="n">
        <v>18.4</v>
      </c>
      <c r="Q184" s="32" t="n">
        <v>10.3</v>
      </c>
      <c r="R184" s="32" t="n">
        <v>238</v>
      </c>
    </row>
    <row customHeight="true" ht="15" outlineLevel="0" r="185">
      <c r="A185" s="29" t="n"/>
      <c r="B185" s="33" t="n"/>
      <c r="C185" s="35" t="s">
        <v>106</v>
      </c>
      <c r="D185" s="30" t="n">
        <v>100</v>
      </c>
      <c r="E185" s="32" t="n">
        <v>2.5</v>
      </c>
      <c r="F185" s="32" t="n">
        <v>3.6</v>
      </c>
      <c r="G185" s="32" t="n">
        <v>21.9</v>
      </c>
      <c r="H185" s="41" t="n">
        <v>130</v>
      </c>
      <c r="I185" s="30" t="n">
        <v>100</v>
      </c>
      <c r="J185" s="32" t="n">
        <v>2.5</v>
      </c>
      <c r="K185" s="32" t="n">
        <v>3.6</v>
      </c>
      <c r="L185" s="32" t="n">
        <v>21.9</v>
      </c>
      <c r="M185" s="41" t="n">
        <v>130</v>
      </c>
      <c r="N185" s="30" t="n">
        <v>100</v>
      </c>
      <c r="O185" s="32" t="n">
        <v>2.5</v>
      </c>
      <c r="P185" s="32" t="n">
        <v>3.6</v>
      </c>
      <c r="Q185" s="32" t="n">
        <v>21.9</v>
      </c>
      <c r="R185" s="41" t="n">
        <v>130</v>
      </c>
    </row>
    <row customHeight="true" ht="15" outlineLevel="0" r="186">
      <c r="A186" s="29" t="n"/>
      <c r="B186" s="33" t="n"/>
      <c r="C186" s="35" t="s">
        <v>107</v>
      </c>
      <c r="D186" s="30" t="n">
        <v>200</v>
      </c>
      <c r="E186" s="32" t="n">
        <v>0.3</v>
      </c>
      <c r="F186" s="32" t="n">
        <v>0</v>
      </c>
      <c r="G186" s="32" t="n">
        <v>32.4</v>
      </c>
      <c r="H186" s="32" t="n">
        <v>130</v>
      </c>
      <c r="I186" s="30" t="n">
        <v>200</v>
      </c>
      <c r="J186" s="32" t="n">
        <v>0.3</v>
      </c>
      <c r="K186" s="32" t="n">
        <v>0</v>
      </c>
      <c r="L186" s="32" t="n">
        <v>32.4</v>
      </c>
      <c r="M186" s="32" t="n">
        <v>130</v>
      </c>
      <c r="N186" s="30" t="n">
        <v>200</v>
      </c>
      <c r="O186" s="32" t="n">
        <v>0.3</v>
      </c>
      <c r="P186" s="32" t="n">
        <v>0</v>
      </c>
      <c r="Q186" s="32" t="n">
        <v>32.4</v>
      </c>
      <c r="R186" s="32" t="n">
        <v>130</v>
      </c>
    </row>
    <row customHeight="true" ht="15" outlineLevel="0" r="187">
      <c r="A187" s="29" t="n"/>
      <c r="B187" s="33" t="n"/>
      <c r="C187" s="34" t="s">
        <v>27</v>
      </c>
      <c r="D187" s="30" t="n">
        <v>30</v>
      </c>
      <c r="E187" s="32" t="n">
        <v>1.98</v>
      </c>
      <c r="F187" s="32" t="n">
        <v>0.36</v>
      </c>
      <c r="G187" s="32" t="n">
        <v>10.26</v>
      </c>
      <c r="H187" s="32" t="n">
        <v>54.3</v>
      </c>
      <c r="I187" s="30" t="n">
        <v>30</v>
      </c>
      <c r="J187" s="32" t="n">
        <v>1.98</v>
      </c>
      <c r="K187" s="32" t="n">
        <v>0.36</v>
      </c>
      <c r="L187" s="32" t="n">
        <v>10.26</v>
      </c>
      <c r="M187" s="32" t="n">
        <v>54.3</v>
      </c>
      <c r="N187" s="30" t="n">
        <v>30</v>
      </c>
      <c r="O187" s="32" t="n">
        <v>1.98</v>
      </c>
      <c r="P187" s="32" t="n">
        <v>0.36</v>
      </c>
      <c r="Q187" s="32" t="n">
        <v>10.26</v>
      </c>
      <c r="R187" s="32" t="n">
        <v>54.3</v>
      </c>
    </row>
    <row customHeight="true" ht="15" outlineLevel="0" r="188">
      <c r="A188" s="29" t="n"/>
      <c r="B188" s="33" t="n"/>
      <c r="C188" s="34" t="s">
        <v>28</v>
      </c>
      <c r="D188" s="30" t="n">
        <v>100</v>
      </c>
      <c r="E188" s="32" t="n">
        <v>0.9</v>
      </c>
      <c r="F188" s="32" t="n">
        <v>0.2</v>
      </c>
      <c r="G188" s="32" t="n">
        <v>8.1</v>
      </c>
      <c r="H188" s="32" t="n">
        <v>36</v>
      </c>
      <c r="I188" s="30" t="n">
        <v>100</v>
      </c>
      <c r="J188" s="32" t="n">
        <v>0.9</v>
      </c>
      <c r="K188" s="32" t="n">
        <v>0.2</v>
      </c>
      <c r="L188" s="32" t="n">
        <v>8.1</v>
      </c>
      <c r="M188" s="32" t="n">
        <v>36</v>
      </c>
      <c r="N188" s="30" t="n"/>
      <c r="O188" s="32" t="n"/>
      <c r="P188" s="32" t="n"/>
      <c r="Q188" s="32" t="n"/>
      <c r="R188" s="32" t="n"/>
    </row>
    <row customFormat="true" customHeight="true" ht="15" outlineLevel="0" r="189" s="36">
      <c r="A189" s="37" t="n"/>
      <c r="B189" s="38" t="n"/>
      <c r="C189" s="27" t="s">
        <v>19</v>
      </c>
      <c r="D189" s="30" t="n"/>
      <c r="E189" s="30" t="n">
        <f aca="false" ca="false" dt2D="false" dtr="false" t="normal">SUM(E182:E188)</f>
        <v>31.049999999999997</v>
      </c>
      <c r="F189" s="30" t="n">
        <f aca="false" ca="false" dt2D="false" dtr="false" t="normal">SUM(F182:F188)</f>
        <v>47.86000000000001</v>
      </c>
      <c r="G189" s="30" t="n">
        <f aca="false" ca="false" dt2D="false" dtr="false" t="normal">SUM(G182:G188)</f>
        <v>110.61</v>
      </c>
      <c r="H189" s="30" t="n">
        <f aca="false" ca="false" dt2D="false" dtr="false" t="normal">SUM(H182:H188)</f>
        <v>1000.15</v>
      </c>
      <c r="I189" s="30" t="n"/>
      <c r="J189" s="30" t="n">
        <f aca="false" ca="false" dt2D="false" dtr="false" t="normal">SUM(J182:J188)</f>
        <v>31.049999999999997</v>
      </c>
      <c r="K189" s="30" t="n">
        <f aca="false" ca="false" dt2D="false" dtr="false" t="normal">SUM(K182:K188)</f>
        <v>47.86000000000001</v>
      </c>
      <c r="L189" s="30" t="n">
        <f aca="false" ca="false" dt2D="false" dtr="false" t="normal">SUM(L182:L188)</f>
        <v>110.61</v>
      </c>
      <c r="M189" s="30" t="n">
        <f aca="false" ca="false" dt2D="false" dtr="false" t="normal">SUM(M182:M188)</f>
        <v>1000.15</v>
      </c>
      <c r="N189" s="30" t="n"/>
      <c r="O189" s="30" t="n">
        <f aca="false" ca="false" dt2D="false" dtr="false" t="normal">SUM(O182:O188)</f>
        <v>22.78</v>
      </c>
      <c r="P189" s="30" t="n">
        <f aca="false" ca="false" dt2D="false" dtr="false" t="normal">SUM(P182:P188)</f>
        <v>37.61</v>
      </c>
      <c r="Q189" s="30" t="n">
        <f aca="false" ca="false" dt2D="false" dtr="false" t="normal">SUM(Q182:Q188)</f>
        <v>92.76</v>
      </c>
      <c r="R189" s="30" t="n">
        <f aca="false" ca="false" dt2D="false" dtr="false" t="normal">SUM(R182:R188)</f>
        <v>804</v>
      </c>
    </row>
    <row customFormat="true" customHeight="true" ht="15" outlineLevel="0" r="190" s="36">
      <c r="A190" s="37" t="n"/>
      <c r="B190" s="39" t="s">
        <v>29</v>
      </c>
      <c r="C190" s="70" t="s"/>
      <c r="D190" s="30" t="n"/>
      <c r="E190" s="30" t="n"/>
      <c r="F190" s="30" t="n"/>
      <c r="G190" s="30" t="n"/>
      <c r="H190" s="30" t="n"/>
      <c r="I190" s="30" t="n"/>
      <c r="J190" s="30" t="n"/>
      <c r="K190" s="30" t="n"/>
      <c r="L190" s="30" t="n"/>
      <c r="M190" s="30" t="n"/>
      <c r="N190" s="30" t="n"/>
      <c r="O190" s="30" t="n"/>
      <c r="P190" s="30" t="n"/>
      <c r="Q190" s="30" t="n"/>
      <c r="R190" s="30" t="n"/>
    </row>
    <row customFormat="true" customHeight="true" ht="15" outlineLevel="0" r="191" s="36">
      <c r="A191" s="37" t="n"/>
      <c r="B191" s="38" t="n"/>
      <c r="C191" s="35" t="s">
        <v>108</v>
      </c>
      <c r="D191" s="30" t="n"/>
      <c r="E191" s="30" t="n"/>
      <c r="F191" s="30" t="n"/>
      <c r="G191" s="30" t="n"/>
      <c r="H191" s="30" t="n"/>
      <c r="I191" s="30" t="n">
        <v>50</v>
      </c>
      <c r="J191" s="32" t="n">
        <v>3.75</v>
      </c>
      <c r="K191" s="32" t="n">
        <v>3.6</v>
      </c>
      <c r="L191" s="32" t="n">
        <v>19.85</v>
      </c>
      <c r="M191" s="32" t="n">
        <v>127</v>
      </c>
      <c r="N191" s="30" t="n">
        <v>50</v>
      </c>
      <c r="O191" s="32" t="n">
        <v>3.75</v>
      </c>
      <c r="P191" s="32" t="n">
        <v>3.6</v>
      </c>
      <c r="Q191" s="32" t="n">
        <v>19.85</v>
      </c>
      <c r="R191" s="32" t="n">
        <v>127</v>
      </c>
    </row>
    <row customHeight="true" ht="15" outlineLevel="0" r="192">
      <c r="A192" s="29" t="n"/>
      <c r="B192" s="33" t="n"/>
      <c r="C192" s="34" t="s">
        <v>109</v>
      </c>
      <c r="D192" s="30" t="n"/>
      <c r="E192" s="32" t="n"/>
      <c r="F192" s="32" t="n"/>
      <c r="G192" s="32" t="n"/>
      <c r="H192" s="32" t="n"/>
      <c r="I192" s="30" t="n">
        <v>200</v>
      </c>
      <c r="J192" s="32" t="n">
        <v>0.8</v>
      </c>
      <c r="K192" s="32" t="n">
        <v>0.2</v>
      </c>
      <c r="L192" s="32" t="n">
        <v>43.6</v>
      </c>
      <c r="M192" s="32" t="n">
        <v>174</v>
      </c>
      <c r="N192" s="30" t="n">
        <v>150</v>
      </c>
      <c r="O192" s="32" t="n">
        <v>0.6</v>
      </c>
      <c r="P192" s="32" t="n">
        <v>0.15</v>
      </c>
      <c r="Q192" s="32" t="n">
        <v>32.7</v>
      </c>
      <c r="R192" s="32" t="n">
        <v>130.5</v>
      </c>
    </row>
    <row customHeight="true" ht="15" outlineLevel="0" r="193">
      <c r="A193" s="29" t="n"/>
      <c r="B193" s="33" t="n"/>
      <c r="C193" s="34" t="s">
        <v>28</v>
      </c>
      <c r="D193" s="30" t="n"/>
      <c r="E193" s="32" t="n"/>
      <c r="F193" s="32" t="n"/>
      <c r="G193" s="32" t="n"/>
      <c r="H193" s="32" t="n"/>
      <c r="I193" s="30" t="n"/>
      <c r="J193" s="32" t="n"/>
      <c r="K193" s="32" t="n"/>
      <c r="L193" s="32" t="n"/>
      <c r="M193" s="32" t="n"/>
      <c r="N193" s="30" t="n">
        <v>100</v>
      </c>
      <c r="O193" s="32" t="n">
        <v>0.9</v>
      </c>
      <c r="P193" s="32" t="n">
        <v>0.2</v>
      </c>
      <c r="Q193" s="32" t="n">
        <v>8.1</v>
      </c>
      <c r="R193" s="32" t="n">
        <v>36</v>
      </c>
    </row>
    <row customHeight="true" ht="15" outlineLevel="0" r="194">
      <c r="A194" s="29" t="n"/>
      <c r="B194" s="33" t="n"/>
      <c r="C194" s="34" t="n"/>
      <c r="D194" s="30" t="n"/>
      <c r="E194" s="32" t="n"/>
      <c r="F194" s="32" t="n"/>
      <c r="G194" s="32" t="n"/>
      <c r="H194" s="32" t="n"/>
      <c r="I194" s="30" t="n"/>
      <c r="J194" s="41" t="n">
        <f aca="false" ca="false" dt2D="false" dtr="false" t="normal">SUM(J191:J193)</f>
        <v>4.55</v>
      </c>
      <c r="K194" s="41" t="n">
        <f aca="false" ca="false" dt2D="false" dtr="false" t="normal">SUM(K191:K193)</f>
        <v>3.8000000000000003</v>
      </c>
      <c r="L194" s="41" t="n">
        <f aca="false" ca="false" dt2D="false" dtr="false" t="normal">SUM(L191:L193)</f>
        <v>63.45</v>
      </c>
      <c r="M194" s="41" t="n">
        <f aca="false" ca="false" dt2D="false" dtr="false" t="normal">SUM(M191:M193)</f>
        <v>301</v>
      </c>
      <c r="N194" s="30" t="n"/>
      <c r="O194" s="41" t="n">
        <f aca="false" ca="false" dt2D="false" dtr="false" t="normal">SUM(O191:O193)</f>
        <v>5.25</v>
      </c>
      <c r="P194" s="41" t="n">
        <f aca="false" ca="false" dt2D="false" dtr="false" t="normal">SUM(P191:P193)</f>
        <v>3.95</v>
      </c>
      <c r="Q194" s="41" t="n">
        <f aca="false" ca="false" dt2D="false" dtr="false" t="normal">SUM(Q191:Q193)</f>
        <v>60.650000000000006</v>
      </c>
      <c r="R194" s="41" t="n">
        <f aca="false" ca="false" dt2D="false" dtr="false" t="normal">SUM(R191:R193)</f>
        <v>293.5</v>
      </c>
    </row>
    <row customFormat="true" customHeight="true" ht="15" outlineLevel="0" r="195" s="36">
      <c r="A195" s="37" t="n"/>
      <c r="B195" s="38" t="n"/>
      <c r="C195" s="27" t="s">
        <v>32</v>
      </c>
      <c r="D195" s="30" t="n"/>
      <c r="E195" s="30" t="n">
        <f aca="false" ca="false" dt2D="false" dtr="false" t="normal">SUM(E180+E189+E194)</f>
        <v>31.049999999999997</v>
      </c>
      <c r="F195" s="30" t="n">
        <f aca="false" ca="false" dt2D="false" dtr="false" t="normal">SUM(F180+F189+F194)</f>
        <v>47.86000000000001</v>
      </c>
      <c r="G195" s="30" t="n">
        <f aca="false" ca="false" dt2D="false" dtr="false" t="normal">SUM(G180+G189+G194)</f>
        <v>110.61</v>
      </c>
      <c r="H195" s="30" t="n">
        <f aca="false" ca="false" dt2D="false" dtr="false" t="normal">SUM(H180+H189+H194)</f>
        <v>1000.15</v>
      </c>
      <c r="I195" s="30" t="n"/>
      <c r="J195" s="30" t="n">
        <f aca="false" ca="false" dt2D="false" dtr="false" t="normal">SUM(J180+J189+J194)</f>
        <v>35.599999999999994</v>
      </c>
      <c r="K195" s="30" t="n">
        <f aca="false" ca="false" dt2D="false" dtr="false" t="normal">SUM(K180+K189+K194)</f>
        <v>51.660000000000004</v>
      </c>
      <c r="L195" s="30" t="n">
        <f aca="false" ca="false" dt2D="false" dtr="false" t="normal">SUM(L180+L189+L194)</f>
        <v>174.06</v>
      </c>
      <c r="M195" s="30" t="n">
        <f aca="false" ca="false" dt2D="false" dtr="false" t="normal">SUM(M180+M189+M194)</f>
        <v>1301.15</v>
      </c>
      <c r="N195" s="30" t="n"/>
      <c r="O195" s="30" t="n">
        <f aca="false" ca="false" dt2D="false" dtr="false" t="normal">SUM(O180+O189+O194)</f>
        <v>39.58</v>
      </c>
      <c r="P195" s="30" t="n">
        <f aca="false" ca="false" dt2D="false" dtr="false" t="normal">SUM(P180+P189+P194)</f>
        <v>55.96</v>
      </c>
      <c r="Q195" s="30" t="n">
        <f aca="false" ca="false" dt2D="false" dtr="false" t="normal">SUM(Q180+Q189+Q194)</f>
        <v>226.91</v>
      </c>
      <c r="R195" s="30" t="n">
        <f aca="false" ca="false" dt2D="false" dtr="false" t="normal">SUM(R180+R189+R194)</f>
        <v>1567.5</v>
      </c>
    </row>
    <row customHeight="true" ht="15" outlineLevel="0" r="196">
      <c r="A196" s="29" t="n"/>
      <c r="B196" s="33" t="n"/>
      <c r="C196" s="34" t="n"/>
      <c r="D196" s="30" t="n"/>
      <c r="E196" s="32" t="n"/>
      <c r="F196" s="32" t="n"/>
      <c r="G196" s="32" t="n"/>
      <c r="H196" s="32" t="n"/>
      <c r="I196" s="30" t="n"/>
      <c r="J196" s="32" t="n"/>
      <c r="K196" s="32" t="n"/>
      <c r="L196" s="32" t="n"/>
      <c r="M196" s="32" t="n"/>
      <c r="N196" s="30" t="n"/>
      <c r="O196" s="32" t="n"/>
      <c r="P196" s="32" t="n"/>
      <c r="Q196" s="32" t="n"/>
      <c r="R196" s="32" t="n"/>
    </row>
    <row customHeight="true" ht="15" outlineLevel="0" r="197">
      <c r="A197" s="29" t="n"/>
      <c r="B197" s="33" t="n"/>
      <c r="C197" s="34" t="n"/>
      <c r="D197" s="30" t="n"/>
      <c r="E197" s="32" t="n"/>
      <c r="F197" s="32" t="n"/>
      <c r="G197" s="32" t="n"/>
      <c r="H197" s="32" t="n"/>
      <c r="I197" s="30" t="n"/>
      <c r="J197" s="32" t="n"/>
      <c r="K197" s="32" t="n"/>
      <c r="L197" s="32" t="n"/>
      <c r="M197" s="32" t="n"/>
      <c r="N197" s="30" t="n"/>
      <c r="O197" s="32" t="n"/>
      <c r="P197" s="32" t="n"/>
      <c r="Q197" s="32" t="n"/>
      <c r="R197" s="32" t="n"/>
    </row>
    <row customHeight="true" ht="15" outlineLevel="0" r="198">
      <c r="A198" s="29" t="s">
        <v>8</v>
      </c>
      <c r="B198" s="30" t="s">
        <v>110</v>
      </c>
      <c r="C198" s="71" t="s"/>
      <c r="D198" s="30" t="n"/>
      <c r="E198" s="32" t="n"/>
      <c r="F198" s="32" t="n"/>
      <c r="G198" s="32" t="n"/>
      <c r="H198" s="32" t="n"/>
      <c r="I198" s="30" t="n"/>
      <c r="J198" s="32" t="n"/>
      <c r="K198" s="32" t="n"/>
      <c r="L198" s="32" t="n"/>
      <c r="M198" s="32" t="n"/>
      <c r="N198" s="30" t="n"/>
      <c r="O198" s="32" t="n"/>
      <c r="P198" s="32" t="n"/>
      <c r="Q198" s="32" t="n"/>
      <c r="R198" s="32" t="n"/>
    </row>
    <row customHeight="true" ht="15" outlineLevel="0" r="199">
      <c r="A199" s="29" t="s">
        <v>111</v>
      </c>
      <c r="B199" s="39" t="s">
        <v>12</v>
      </c>
      <c r="C199" s="72" t="s"/>
      <c r="D199" s="30" t="n"/>
      <c r="E199" s="32" t="n"/>
      <c r="F199" s="32" t="n"/>
      <c r="G199" s="32" t="n"/>
      <c r="H199" s="32" t="n"/>
      <c r="I199" s="30" t="n"/>
      <c r="J199" s="32" t="n"/>
      <c r="K199" s="32" t="n"/>
      <c r="L199" s="32" t="n"/>
      <c r="M199" s="32" t="n"/>
      <c r="N199" s="30" t="n"/>
      <c r="O199" s="32" t="n"/>
      <c r="P199" s="32" t="n"/>
      <c r="Q199" s="32" t="n"/>
      <c r="R199" s="32" t="n"/>
    </row>
    <row customHeight="true" ht="15" outlineLevel="0" r="200">
      <c r="A200" s="29" t="n"/>
      <c r="B200" s="33" t="n"/>
      <c r="C200" s="35" t="s">
        <v>112</v>
      </c>
      <c r="D200" s="30" t="n"/>
      <c r="E200" s="32" t="n">
        <v>0</v>
      </c>
      <c r="F200" s="32" t="n">
        <v>0</v>
      </c>
      <c r="G200" s="32" t="n">
        <v>0</v>
      </c>
      <c r="H200" s="32" t="n">
        <v>0</v>
      </c>
      <c r="I200" s="30" t="n"/>
      <c r="J200" s="32" t="n"/>
      <c r="K200" s="32" t="n"/>
      <c r="L200" s="32" t="n"/>
      <c r="M200" s="32" t="n"/>
      <c r="N200" s="30" t="n">
        <v>105</v>
      </c>
      <c r="O200" s="32" t="n">
        <v>10</v>
      </c>
      <c r="P200" s="32" t="n">
        <v>13.2</v>
      </c>
      <c r="Q200" s="32" t="n">
        <v>1.8</v>
      </c>
      <c r="R200" s="32" t="n">
        <v>167</v>
      </c>
    </row>
    <row customHeight="true" ht="15" outlineLevel="0" r="201">
      <c r="A201" s="29" t="n"/>
      <c r="B201" s="33" t="n"/>
      <c r="C201" s="34" t="s">
        <v>38</v>
      </c>
      <c r="D201" s="30" t="n"/>
      <c r="E201" s="32" t="n">
        <v>0</v>
      </c>
      <c r="F201" s="32" t="n">
        <v>0</v>
      </c>
      <c r="G201" s="32" t="n">
        <v>0</v>
      </c>
      <c r="H201" s="32" t="n">
        <v>0</v>
      </c>
      <c r="I201" s="30" t="n"/>
      <c r="J201" s="32" t="n"/>
      <c r="K201" s="32" t="n"/>
      <c r="L201" s="32" t="n"/>
      <c r="M201" s="32" t="n"/>
      <c r="N201" s="30" t="n">
        <v>200</v>
      </c>
      <c r="O201" s="32" t="n">
        <v>2.91</v>
      </c>
      <c r="P201" s="32" t="n">
        <v>3.21</v>
      </c>
      <c r="Q201" s="32" t="n">
        <v>25.85</v>
      </c>
      <c r="R201" s="32" t="n">
        <v>143.06</v>
      </c>
    </row>
    <row customHeight="true" ht="15" outlineLevel="0" r="202">
      <c r="A202" s="29" t="n"/>
      <c r="B202" s="33" t="n"/>
      <c r="C202" s="35" t="s">
        <v>113</v>
      </c>
      <c r="D202" s="30" t="n"/>
      <c r="E202" s="32" t="n">
        <v>0</v>
      </c>
      <c r="F202" s="32" t="n">
        <v>0</v>
      </c>
      <c r="G202" s="32" t="n">
        <v>0</v>
      </c>
      <c r="H202" s="32" t="n">
        <v>0</v>
      </c>
      <c r="I202" s="30" t="n"/>
      <c r="J202" s="32" t="n"/>
      <c r="K202" s="32" t="n"/>
      <c r="L202" s="32" t="n"/>
      <c r="M202" s="32" t="n"/>
      <c r="N202" s="73" t="s">
        <v>114</v>
      </c>
      <c r="O202" s="32" t="n">
        <v>1.6</v>
      </c>
      <c r="P202" s="32" t="n">
        <v>7.5</v>
      </c>
      <c r="Q202" s="32" t="n">
        <v>9.8</v>
      </c>
      <c r="R202" s="32" t="n">
        <v>134</v>
      </c>
    </row>
    <row customHeight="true" ht="15" outlineLevel="0" r="203">
      <c r="A203" s="29" t="n"/>
      <c r="B203" s="33" t="n"/>
      <c r="C203" s="34" t="s">
        <v>27</v>
      </c>
      <c r="D203" s="30" t="n"/>
      <c r="E203" s="32" t="n">
        <v>0</v>
      </c>
      <c r="F203" s="32" t="n">
        <v>0</v>
      </c>
      <c r="G203" s="32" t="n">
        <v>0</v>
      </c>
      <c r="H203" s="32" t="n">
        <v>0</v>
      </c>
      <c r="I203" s="30" t="n"/>
      <c r="J203" s="32" t="n"/>
      <c r="K203" s="32" t="n"/>
      <c r="L203" s="32" t="n"/>
      <c r="M203" s="32" t="n"/>
      <c r="N203" s="30" t="n">
        <v>30</v>
      </c>
      <c r="O203" s="32" t="n">
        <v>1.98</v>
      </c>
      <c r="P203" s="32" t="n">
        <v>0.36</v>
      </c>
      <c r="Q203" s="32" t="n">
        <v>10.26</v>
      </c>
      <c r="R203" s="32" t="n">
        <v>54.3</v>
      </c>
    </row>
    <row customFormat="true" customHeight="true" ht="15" outlineLevel="0" r="204" s="36">
      <c r="A204" s="37" t="n"/>
      <c r="B204" s="38" t="n"/>
      <c r="C204" s="27" t="s">
        <v>19</v>
      </c>
      <c r="D204" s="30" t="n"/>
      <c r="E204" s="30" t="n">
        <v>0</v>
      </c>
      <c r="F204" s="30" t="n">
        <v>0</v>
      </c>
      <c r="G204" s="30" t="n">
        <v>0</v>
      </c>
      <c r="H204" s="30" t="n">
        <v>0</v>
      </c>
      <c r="I204" s="30" t="n"/>
      <c r="J204" s="30" t="n">
        <f aca="false" ca="false" dt2D="false" dtr="false" t="normal">SUM(J200:J203)</f>
        <v>0</v>
      </c>
      <c r="K204" s="30" t="n">
        <f aca="false" ca="false" dt2D="false" dtr="false" t="normal">SUM(K200:K203)</f>
        <v>0</v>
      </c>
      <c r="L204" s="30" t="n">
        <f aca="false" ca="false" dt2D="false" dtr="false" t="normal">SUM(L200:L203)</f>
        <v>0</v>
      </c>
      <c r="M204" s="30" t="n">
        <f aca="false" ca="false" dt2D="false" dtr="false" t="normal">SUM(M200:M203)</f>
        <v>0</v>
      </c>
      <c r="N204" s="30" t="n"/>
      <c r="O204" s="30" t="n">
        <f aca="false" ca="false" dt2D="false" dtr="false" t="normal">SUM(O200:O203)</f>
        <v>16.49</v>
      </c>
      <c r="P204" s="30" t="n">
        <f aca="false" ca="false" dt2D="false" dtr="false" t="normal">SUM(P200:P203)</f>
        <v>24.27</v>
      </c>
      <c r="Q204" s="30" t="n">
        <f aca="false" ca="false" dt2D="false" dtr="false" t="normal">SUM(Q200:Q203)</f>
        <v>47.71</v>
      </c>
      <c r="R204" s="30" t="n">
        <f aca="false" ca="false" dt2D="false" dtr="false" t="normal">SUM(R200:R203)</f>
        <v>498.36</v>
      </c>
    </row>
    <row customHeight="true" ht="15" outlineLevel="0" r="205">
      <c r="A205" s="29" t="n"/>
      <c r="B205" s="39" t="s">
        <v>20</v>
      </c>
      <c r="C205" s="74" t="s"/>
      <c r="D205" s="30" t="n"/>
      <c r="E205" s="32" t="n"/>
      <c r="F205" s="32" t="n"/>
      <c r="G205" s="32" t="n"/>
      <c r="H205" s="32" t="n"/>
      <c r="I205" s="30" t="n"/>
      <c r="J205" s="32" t="n"/>
      <c r="K205" s="32" t="n"/>
      <c r="L205" s="32" t="n"/>
      <c r="M205" s="32" t="n"/>
      <c r="N205" s="30" t="n"/>
      <c r="O205" s="32" t="n"/>
      <c r="P205" s="32" t="n"/>
      <c r="Q205" s="32" t="n"/>
      <c r="R205" s="32" t="n"/>
    </row>
    <row customHeight="true" ht="15" outlineLevel="0" r="206">
      <c r="A206" s="29" t="n"/>
      <c r="B206" s="33" t="n"/>
      <c r="C206" s="35" t="s">
        <v>75</v>
      </c>
      <c r="D206" s="30" t="n">
        <v>100</v>
      </c>
      <c r="E206" s="32" t="n">
        <v>2.8</v>
      </c>
      <c r="F206" s="32" t="n">
        <v>11.1</v>
      </c>
      <c r="G206" s="32" t="n">
        <v>6.5</v>
      </c>
      <c r="H206" s="32" t="n">
        <v>137</v>
      </c>
      <c r="I206" s="30" t="n">
        <v>100</v>
      </c>
      <c r="J206" s="32" t="n">
        <v>2.8</v>
      </c>
      <c r="K206" s="32" t="n">
        <v>11.1</v>
      </c>
      <c r="L206" s="32" t="n">
        <v>6.5</v>
      </c>
      <c r="M206" s="32" t="n">
        <v>137</v>
      </c>
      <c r="N206" s="30" t="n">
        <v>75</v>
      </c>
      <c r="O206" s="32" t="n">
        <v>1.87</v>
      </c>
      <c r="P206" s="32" t="n">
        <v>8.77</v>
      </c>
      <c r="Q206" s="32" t="n">
        <v>4.8</v>
      </c>
      <c r="R206" s="32" t="n">
        <v>105.75</v>
      </c>
    </row>
    <row customHeight="true" ht="18.75" outlineLevel="0" r="207">
      <c r="A207" s="29" t="n"/>
      <c r="B207" s="33" t="n"/>
      <c r="C207" s="34" t="s">
        <v>115</v>
      </c>
      <c r="D207" s="30" t="s">
        <v>41</v>
      </c>
      <c r="E207" s="32" t="n">
        <v>2.24</v>
      </c>
      <c r="F207" s="32" t="n">
        <v>5.49</v>
      </c>
      <c r="G207" s="32" t="n">
        <v>15.01</v>
      </c>
      <c r="H207" s="32" t="n">
        <v>119.82</v>
      </c>
      <c r="I207" s="30" t="s">
        <v>41</v>
      </c>
      <c r="J207" s="32" t="n">
        <v>2.24</v>
      </c>
      <c r="K207" s="32" t="n">
        <v>5.49</v>
      </c>
      <c r="L207" s="32" t="n">
        <v>15.01</v>
      </c>
      <c r="M207" s="32" t="n">
        <v>119.82</v>
      </c>
      <c r="N207" s="30" t="n">
        <v>200</v>
      </c>
      <c r="O207" s="32" t="n">
        <v>1.75</v>
      </c>
      <c r="P207" s="32" t="n">
        <v>4.3</v>
      </c>
      <c r="Q207" s="32" t="n">
        <v>11.84</v>
      </c>
      <c r="R207" s="32" t="n">
        <v>93.97</v>
      </c>
    </row>
    <row customHeight="true" ht="15" outlineLevel="0" r="208">
      <c r="A208" s="29" t="n"/>
      <c r="B208" s="33" t="n"/>
      <c r="C208" s="35" t="s">
        <v>116</v>
      </c>
      <c r="D208" s="30" t="n">
        <v>100</v>
      </c>
      <c r="E208" s="32" t="n">
        <v>16.7</v>
      </c>
      <c r="F208" s="32" t="n">
        <v>13.6</v>
      </c>
      <c r="G208" s="32" t="n">
        <v>7.4</v>
      </c>
      <c r="H208" s="32" t="n">
        <v>218</v>
      </c>
      <c r="I208" s="30" t="n">
        <v>100</v>
      </c>
      <c r="J208" s="32" t="n">
        <v>16.7</v>
      </c>
      <c r="K208" s="32" t="n">
        <v>13.6</v>
      </c>
      <c r="L208" s="32" t="n">
        <v>7.4</v>
      </c>
      <c r="M208" s="32" t="n">
        <v>218</v>
      </c>
      <c r="N208" s="30" t="n">
        <v>75</v>
      </c>
      <c r="O208" s="32" t="n">
        <v>12.52</v>
      </c>
      <c r="P208" s="32" t="n">
        <v>10.2</v>
      </c>
      <c r="Q208" s="32" t="n">
        <v>5.55</v>
      </c>
      <c r="R208" s="32" t="n">
        <v>163.5</v>
      </c>
    </row>
    <row customHeight="true" ht="21" outlineLevel="0" r="209">
      <c r="A209" s="29" t="n"/>
      <c r="B209" s="33" t="n"/>
      <c r="C209" s="35" t="s">
        <v>68</v>
      </c>
      <c r="D209" s="30" t="n">
        <v>150</v>
      </c>
      <c r="E209" s="32" t="n">
        <v>3.15</v>
      </c>
      <c r="F209" s="32" t="n">
        <v>4.95</v>
      </c>
      <c r="G209" s="32" t="n">
        <v>20.1</v>
      </c>
      <c r="H209" s="32" t="n">
        <v>138</v>
      </c>
      <c r="I209" s="30" t="n">
        <v>150</v>
      </c>
      <c r="J209" s="32" t="n">
        <v>3.15</v>
      </c>
      <c r="K209" s="32" t="n">
        <v>4.95</v>
      </c>
      <c r="L209" s="32" t="n">
        <v>20.1</v>
      </c>
      <c r="M209" s="32" t="n">
        <v>138</v>
      </c>
      <c r="N209" s="30" t="n">
        <v>150</v>
      </c>
      <c r="O209" s="32" t="n">
        <v>3.15</v>
      </c>
      <c r="P209" s="32" t="n">
        <v>4.95</v>
      </c>
      <c r="Q209" s="32" t="n">
        <v>20.1</v>
      </c>
      <c r="R209" s="32" t="n">
        <v>138</v>
      </c>
    </row>
    <row customHeight="true" ht="15" outlineLevel="0" r="210">
      <c r="A210" s="29" t="n"/>
      <c r="B210" s="33" t="n"/>
      <c r="C210" s="35" t="s">
        <v>47</v>
      </c>
      <c r="D210" s="30" t="n">
        <v>200</v>
      </c>
      <c r="E210" s="32" t="n">
        <v>0.4</v>
      </c>
      <c r="F210" s="32" t="n">
        <v>0</v>
      </c>
      <c r="G210" s="32" t="n">
        <v>26.6</v>
      </c>
      <c r="H210" s="32" t="n">
        <v>104</v>
      </c>
      <c r="I210" s="30" t="n">
        <v>200</v>
      </c>
      <c r="J210" s="32" t="n">
        <v>0.4</v>
      </c>
      <c r="K210" s="32" t="n">
        <v>0</v>
      </c>
      <c r="L210" s="32" t="n">
        <v>26.6</v>
      </c>
      <c r="M210" s="32" t="n">
        <v>104</v>
      </c>
      <c r="N210" s="30" t="n">
        <v>200</v>
      </c>
      <c r="O210" s="32" t="n">
        <v>0.4</v>
      </c>
      <c r="P210" s="32" t="n">
        <v>0</v>
      </c>
      <c r="Q210" s="32" t="n">
        <v>26.6</v>
      </c>
      <c r="R210" s="32" t="n">
        <v>104</v>
      </c>
    </row>
    <row customHeight="true" ht="15" outlineLevel="0" r="211">
      <c r="A211" s="29" t="n"/>
      <c r="B211" s="33" t="n"/>
      <c r="C211" s="34" t="s">
        <v>26</v>
      </c>
      <c r="D211" s="30" t="n">
        <v>20</v>
      </c>
      <c r="E211" s="32" t="n">
        <v>1.58</v>
      </c>
      <c r="F211" s="32" t="n">
        <v>0.2</v>
      </c>
      <c r="G211" s="32" t="n">
        <v>9.62</v>
      </c>
      <c r="H211" s="32" t="n">
        <v>47.8</v>
      </c>
      <c r="I211" s="30" t="n">
        <v>20</v>
      </c>
      <c r="J211" s="32" t="n">
        <v>1.58</v>
      </c>
      <c r="K211" s="32" t="n">
        <v>0.2</v>
      </c>
      <c r="L211" s="32" t="n">
        <v>9.62</v>
      </c>
      <c r="M211" s="32" t="n">
        <v>47.8</v>
      </c>
      <c r="N211" s="30" t="n">
        <v>20</v>
      </c>
      <c r="O211" s="32" t="n">
        <v>1.58</v>
      </c>
      <c r="P211" s="32" t="n">
        <v>0.2</v>
      </c>
      <c r="Q211" s="32" t="n">
        <v>9.62</v>
      </c>
      <c r="R211" s="32" t="n">
        <v>47.8</v>
      </c>
    </row>
    <row customHeight="true" ht="15" outlineLevel="0" r="212">
      <c r="A212" s="29" t="n"/>
      <c r="B212" s="33" t="n"/>
      <c r="C212" s="34" t="s">
        <v>27</v>
      </c>
      <c r="D212" s="30" t="n">
        <v>20</v>
      </c>
      <c r="E212" s="32" t="n">
        <v>1.32</v>
      </c>
      <c r="F212" s="32" t="n">
        <v>0.24</v>
      </c>
      <c r="G212" s="32" t="n">
        <v>6.84</v>
      </c>
      <c r="H212" s="32" t="n">
        <v>36.2</v>
      </c>
      <c r="I212" s="30" t="n">
        <v>20</v>
      </c>
      <c r="J212" s="32" t="n">
        <v>1.32</v>
      </c>
      <c r="K212" s="32" t="n">
        <v>0.24</v>
      </c>
      <c r="L212" s="32" t="n">
        <v>6.84</v>
      </c>
      <c r="M212" s="32" t="n">
        <v>36.2</v>
      </c>
      <c r="N212" s="30" t="n">
        <v>20</v>
      </c>
      <c r="O212" s="32" t="n">
        <v>1.32</v>
      </c>
      <c r="P212" s="32" t="n">
        <v>0.24</v>
      </c>
      <c r="Q212" s="32" t="n">
        <v>6.84</v>
      </c>
      <c r="R212" s="32" t="n">
        <v>36.2</v>
      </c>
    </row>
    <row customHeight="true" ht="15" outlineLevel="0" r="213">
      <c r="A213" s="29" t="n"/>
      <c r="B213" s="33" t="n"/>
      <c r="C213" s="34" t="s">
        <v>28</v>
      </c>
      <c r="D213" s="30" t="n">
        <v>150</v>
      </c>
      <c r="E213" s="32" t="n">
        <v>0.56</v>
      </c>
      <c r="F213" s="32" t="n">
        <v>0.56</v>
      </c>
      <c r="G213" s="32" t="n">
        <v>14.63</v>
      </c>
      <c r="H213" s="32" t="n">
        <v>67.5</v>
      </c>
      <c r="I213" s="30" t="n">
        <v>150</v>
      </c>
      <c r="J213" s="32" t="n">
        <v>0.56</v>
      </c>
      <c r="K213" s="32" t="n">
        <v>0.56</v>
      </c>
      <c r="L213" s="32" t="n">
        <v>14.63</v>
      </c>
      <c r="M213" s="32" t="n">
        <v>67.5</v>
      </c>
      <c r="N213" s="30" t="n">
        <v>150</v>
      </c>
      <c r="O213" s="32" t="n">
        <v>0.56</v>
      </c>
      <c r="P213" s="32" t="n">
        <v>0.56</v>
      </c>
      <c r="Q213" s="32" t="n">
        <v>14.63</v>
      </c>
      <c r="R213" s="32" t="n">
        <v>67.5</v>
      </c>
    </row>
    <row customFormat="true" customHeight="true" ht="15" outlineLevel="0" r="214" s="36">
      <c r="A214" s="37" t="n"/>
      <c r="B214" s="38" t="n"/>
      <c r="C214" s="27" t="s">
        <v>19</v>
      </c>
      <c r="D214" s="30" t="n"/>
      <c r="E214" s="30" t="n">
        <f aca="false" ca="false" dt2D="false" dtr="false" t="normal">SUM(E206:E213)</f>
        <v>28.749999999999996</v>
      </c>
      <c r="F214" s="30" t="n">
        <f aca="false" ca="false" dt2D="false" dtr="false" t="normal">SUM(F206:F213)</f>
        <v>36.14000000000001</v>
      </c>
      <c r="G214" s="30" t="n">
        <f aca="false" ca="false" dt2D="false" dtr="false" t="normal">SUM(G206:G213)</f>
        <v>106.7</v>
      </c>
      <c r="H214" s="30" t="n">
        <f aca="false" ca="false" dt2D="false" dtr="false" t="normal">SUM(H206:H213)</f>
        <v>868.3199999999999</v>
      </c>
      <c r="I214" s="30" t="n"/>
      <c r="J214" s="30" t="n">
        <f aca="false" ca="false" dt2D="false" dtr="false" t="normal">SUM(J206:J213)</f>
        <v>28.749999999999996</v>
      </c>
      <c r="K214" s="30" t="n">
        <f aca="false" ca="false" dt2D="false" dtr="false" t="normal">SUM(K206:K213)</f>
        <v>36.14000000000001</v>
      </c>
      <c r="L214" s="30" t="n">
        <f aca="false" ca="false" dt2D="false" dtr="false" t="normal">SUM(L206:L213)</f>
        <v>106.7</v>
      </c>
      <c r="M214" s="30" t="n">
        <f aca="false" ca="false" dt2D="false" dtr="false" t="normal">SUM(M206:M213)</f>
        <v>868.3199999999999</v>
      </c>
      <c r="N214" s="30" t="n"/>
      <c r="O214" s="30" t="n">
        <f aca="false" ca="false" dt2D="false" dtr="false" t="normal">SUM(O206:O213)</f>
        <v>23.149999999999995</v>
      </c>
      <c r="P214" s="30" t="n">
        <f aca="false" ca="false" dt2D="false" dtr="false" t="normal">SUM(P206:P213)</f>
        <v>29.219999999999995</v>
      </c>
      <c r="Q214" s="30" t="n">
        <f aca="false" ca="false" dt2D="false" dtr="false" t="normal">SUM(Q206:Q213)</f>
        <v>99.98000000000002</v>
      </c>
      <c r="R214" s="30" t="n">
        <f aca="false" ca="false" dt2D="false" dtr="false" t="normal">SUM(R206:R213)</f>
        <v>756.72</v>
      </c>
    </row>
    <row customFormat="true" customHeight="true" ht="15" outlineLevel="0" r="215" s="36">
      <c r="A215" s="37" t="n"/>
      <c r="B215" s="39" t="s">
        <v>29</v>
      </c>
      <c r="C215" s="75" t="s"/>
      <c r="D215" s="30" t="n"/>
      <c r="E215" s="30" t="n"/>
      <c r="F215" s="30" t="n"/>
      <c r="G215" s="30" t="n"/>
      <c r="H215" s="30" t="n"/>
      <c r="I215" s="30" t="n"/>
      <c r="J215" s="30" t="n"/>
      <c r="K215" s="30" t="n"/>
      <c r="L215" s="30" t="n"/>
      <c r="M215" s="30" t="n"/>
      <c r="N215" s="30" t="n"/>
      <c r="O215" s="30" t="n"/>
      <c r="P215" s="30" t="n"/>
      <c r="Q215" s="30" t="n"/>
      <c r="R215" s="30" t="n"/>
    </row>
    <row customFormat="true" customHeight="true" ht="15" outlineLevel="0" r="216" s="36">
      <c r="A216" s="37" t="n"/>
      <c r="B216" s="38" t="n"/>
      <c r="C216" s="35" t="s">
        <v>117</v>
      </c>
      <c r="D216" s="30" t="n"/>
      <c r="E216" s="30" t="n"/>
      <c r="F216" s="30" t="n"/>
      <c r="G216" s="30" t="n"/>
      <c r="H216" s="30" t="n"/>
      <c r="I216" s="30" t="n">
        <v>100</v>
      </c>
      <c r="J216" s="32" t="n">
        <v>4.3</v>
      </c>
      <c r="K216" s="32" t="n">
        <v>5.9</v>
      </c>
      <c r="L216" s="32" t="n">
        <v>27.6</v>
      </c>
      <c r="M216" s="32" t="n">
        <v>180.7</v>
      </c>
      <c r="N216" s="30" t="n">
        <v>100</v>
      </c>
      <c r="O216" s="32" t="n">
        <v>4.3</v>
      </c>
      <c r="P216" s="32" t="n">
        <v>5.9</v>
      </c>
      <c r="Q216" s="32" t="n">
        <v>27.6</v>
      </c>
      <c r="R216" s="32" t="n">
        <v>180.7</v>
      </c>
    </row>
    <row customHeight="true" ht="15" outlineLevel="0" r="217">
      <c r="A217" s="29" t="n"/>
      <c r="B217" s="33" t="n"/>
      <c r="C217" s="35" t="s">
        <v>118</v>
      </c>
      <c r="D217" s="30" t="n"/>
      <c r="E217" s="32" t="n"/>
      <c r="F217" s="32" t="n"/>
      <c r="G217" s="32" t="n"/>
      <c r="H217" s="32" t="n"/>
      <c r="I217" s="30" t="n">
        <v>200</v>
      </c>
      <c r="J217" s="32" t="n">
        <v>0.24</v>
      </c>
      <c r="K217" s="32" t="n">
        <v>0.05</v>
      </c>
      <c r="L217" s="32" t="n">
        <v>15.2</v>
      </c>
      <c r="M217" s="32" t="n">
        <v>59</v>
      </c>
      <c r="N217" s="30" t="n">
        <v>200</v>
      </c>
      <c r="O217" s="32" t="n">
        <v>0.24</v>
      </c>
      <c r="P217" s="32" t="n">
        <v>0.05</v>
      </c>
      <c r="Q217" s="32" t="n">
        <v>15.2</v>
      </c>
      <c r="R217" s="32" t="n">
        <v>59</v>
      </c>
    </row>
    <row customHeight="true" ht="15" outlineLevel="0" r="218">
      <c r="A218" s="29" t="n"/>
      <c r="B218" s="33" t="n"/>
      <c r="C218" s="35" t="s">
        <v>80</v>
      </c>
      <c r="D218" s="30" t="n"/>
      <c r="E218" s="32" t="n"/>
      <c r="F218" s="32" t="n"/>
      <c r="G218" s="32" t="n"/>
      <c r="H218" s="32" t="n"/>
      <c r="I218" s="30" t="n">
        <v>40</v>
      </c>
      <c r="J218" s="32" t="n">
        <v>3.2</v>
      </c>
      <c r="K218" s="32" t="n">
        <v>9.2</v>
      </c>
      <c r="L218" s="32" t="n">
        <v>12</v>
      </c>
      <c r="M218" s="32" t="n">
        <v>144</v>
      </c>
      <c r="N218" s="30" t="n"/>
      <c r="O218" s="41" t="n"/>
      <c r="P218" s="41" t="n"/>
      <c r="Q218" s="41" t="n"/>
      <c r="R218" s="41" t="n"/>
    </row>
    <row customHeight="true" ht="15" outlineLevel="0" r="219">
      <c r="A219" s="29" t="n"/>
      <c r="B219" s="33" t="n"/>
      <c r="C219" s="35" t="n"/>
      <c r="D219" s="30" t="n"/>
      <c r="E219" s="32" t="n"/>
      <c r="F219" s="32" t="n"/>
      <c r="G219" s="32" t="n"/>
      <c r="H219" s="32" t="n"/>
      <c r="I219" s="30" t="n"/>
      <c r="J219" s="41" t="n">
        <f aca="false" ca="false" dt2D="false" dtr="false" t="normal">SUM(J216:J218)</f>
        <v>7.74</v>
      </c>
      <c r="K219" s="41" t="n">
        <f aca="false" ca="false" dt2D="false" dtr="false" t="normal">SUM(K216:K218)</f>
        <v>15.149999999999999</v>
      </c>
      <c r="L219" s="41" t="n">
        <f aca="false" ca="false" dt2D="false" dtr="false" t="normal">SUM(L216:L218)</f>
        <v>54.8</v>
      </c>
      <c r="M219" s="41" t="n">
        <f aca="false" ca="false" dt2D="false" dtr="false" t="normal">SUM(M216:M218)</f>
        <v>383.7</v>
      </c>
      <c r="N219" s="30" t="n"/>
      <c r="O219" s="41" t="n">
        <f aca="false" ca="false" dt2D="false" dtr="false" t="normal">SUM(O216:O218)</f>
        <v>4.54</v>
      </c>
      <c r="P219" s="41" t="n">
        <f aca="false" ca="false" dt2D="false" dtr="false" t="normal">SUM(P216:P218)</f>
        <v>5.95</v>
      </c>
      <c r="Q219" s="41" t="n">
        <f aca="false" ca="false" dt2D="false" dtr="false" t="normal">SUM(Q216:Q218)</f>
        <v>42.8</v>
      </c>
      <c r="R219" s="41" t="n">
        <f aca="false" ca="false" dt2D="false" dtr="false" t="normal">SUM(R216:R218)</f>
        <v>239.7</v>
      </c>
    </row>
    <row customFormat="true" customHeight="true" ht="15" outlineLevel="0" r="220" s="36">
      <c r="A220" s="37" t="n"/>
      <c r="B220" s="38" t="n"/>
      <c r="C220" s="27" t="s">
        <v>32</v>
      </c>
      <c r="D220" s="30" t="n"/>
      <c r="E220" s="30" t="n">
        <f aca="false" ca="false" dt2D="false" dtr="false" t="normal">SUM(E204+E214+E219)</f>
        <v>28.749999999999996</v>
      </c>
      <c r="F220" s="30" t="n">
        <f aca="false" ca="false" dt2D="false" dtr="false" t="normal">SUM(F204+F214+F219)</f>
        <v>36.14000000000001</v>
      </c>
      <c r="G220" s="30" t="n">
        <f aca="false" ca="false" dt2D="false" dtr="false" t="normal">SUM(G204+G214+G219)</f>
        <v>106.7</v>
      </c>
      <c r="H220" s="30" t="n">
        <f aca="false" ca="false" dt2D="false" dtr="false" t="normal">SUM(H204+H214+H219)</f>
        <v>868.3199999999999</v>
      </c>
      <c r="I220" s="30" t="n"/>
      <c r="J220" s="30" t="n">
        <f aca="false" ca="false" dt2D="false" dtr="false" t="normal">SUM(J204+J214+J219)</f>
        <v>36.489999999999995</v>
      </c>
      <c r="K220" s="30" t="n">
        <f aca="false" ca="false" dt2D="false" dtr="false" t="normal">SUM(K204+K214+K219)</f>
        <v>51.290000000000006</v>
      </c>
      <c r="L220" s="30" t="n">
        <f aca="false" ca="false" dt2D="false" dtr="false" t="normal">SUM(L204+L214+L219)</f>
        <v>161.5</v>
      </c>
      <c r="M220" s="30" t="n">
        <f aca="false" ca="false" dt2D="false" dtr="false" t="normal">SUM(M204+M214+M219)</f>
        <v>1252.02</v>
      </c>
      <c r="N220" s="30" t="n"/>
      <c r="O220" s="30" t="n">
        <f aca="false" ca="false" dt2D="false" dtr="false" t="normal">SUM(O204+O214+O219)</f>
        <v>44.17999999999999</v>
      </c>
      <c r="P220" s="30" t="n">
        <f aca="false" ca="false" dt2D="false" dtr="false" t="normal">SUM(P204+P214+P219)</f>
        <v>59.44</v>
      </c>
      <c r="Q220" s="30" t="n">
        <f aca="false" ca="false" dt2D="false" dtr="false" t="normal">SUM(Q204+Q214+Q219)</f>
        <v>190.49</v>
      </c>
      <c r="R220" s="30" t="n">
        <f aca="false" ca="false" dt2D="false" dtr="false" t="normal">SUM(R204+R214+R219)</f>
        <v>1494.78</v>
      </c>
    </row>
    <row customHeight="true" ht="15" outlineLevel="0" r="221">
      <c r="A221" s="29" t="n"/>
      <c r="B221" s="33" t="n"/>
      <c r="C221" s="34" t="n"/>
      <c r="D221" s="30" t="n"/>
      <c r="E221" s="32" t="n"/>
      <c r="F221" s="32" t="n"/>
      <c r="G221" s="32" t="n"/>
      <c r="H221" s="32" t="n"/>
      <c r="I221" s="30" t="n"/>
      <c r="J221" s="32" t="n"/>
      <c r="K221" s="32" t="n"/>
      <c r="L221" s="32" t="n"/>
      <c r="M221" s="32" t="n"/>
      <c r="N221" s="30" t="n"/>
      <c r="O221" s="32" t="n"/>
      <c r="P221" s="32" t="n"/>
      <c r="Q221" s="32" t="n"/>
      <c r="R221" s="32" t="n"/>
    </row>
    <row customHeight="true" ht="15" outlineLevel="0" r="222">
      <c r="A222" s="29" t="n"/>
      <c r="B222" s="33" t="n"/>
      <c r="C222" s="34" t="n"/>
      <c r="D222" s="30" t="n"/>
      <c r="E222" s="32" t="n"/>
      <c r="F222" s="32" t="n"/>
      <c r="G222" s="32" t="n"/>
      <c r="H222" s="32" t="n"/>
      <c r="I222" s="30" t="n"/>
      <c r="J222" s="32" t="n"/>
      <c r="K222" s="32" t="n"/>
      <c r="L222" s="32" t="n"/>
      <c r="M222" s="32" t="n"/>
      <c r="N222" s="30" t="n"/>
      <c r="O222" s="32" t="n"/>
      <c r="P222" s="32" t="n"/>
      <c r="Q222" s="32" t="n"/>
      <c r="R222" s="32" t="n"/>
    </row>
    <row customHeight="true" ht="15" outlineLevel="0" r="223">
      <c r="A223" s="29" t="s">
        <v>8</v>
      </c>
      <c r="B223" s="30" t="s">
        <v>119</v>
      </c>
      <c r="C223" s="76" t="s"/>
      <c r="D223" s="30" t="n"/>
      <c r="E223" s="32" t="n"/>
      <c r="F223" s="32" t="n"/>
      <c r="G223" s="32" t="n"/>
      <c r="H223" s="32" t="n"/>
      <c r="I223" s="30" t="n"/>
      <c r="J223" s="32" t="n"/>
      <c r="K223" s="32" t="n"/>
      <c r="L223" s="32" t="n"/>
      <c r="M223" s="32" t="n"/>
      <c r="N223" s="30" t="n"/>
      <c r="O223" s="32" t="n"/>
      <c r="P223" s="32" t="n"/>
      <c r="Q223" s="32" t="n"/>
      <c r="R223" s="32" t="n"/>
    </row>
    <row customHeight="true" ht="15" outlineLevel="0" r="224">
      <c r="A224" s="29" t="s">
        <v>120</v>
      </c>
      <c r="B224" s="39" t="s">
        <v>12</v>
      </c>
      <c r="C224" s="77" t="s"/>
      <c r="D224" s="30" t="n"/>
      <c r="E224" s="32" t="n"/>
      <c r="F224" s="32" t="n"/>
      <c r="G224" s="32" t="n"/>
      <c r="H224" s="32" t="n"/>
      <c r="I224" s="30" t="n"/>
      <c r="J224" s="32" t="n"/>
      <c r="K224" s="32" t="n"/>
      <c r="L224" s="32" t="n"/>
      <c r="M224" s="32" t="n"/>
      <c r="N224" s="30" t="n"/>
      <c r="O224" s="32" t="n"/>
      <c r="P224" s="32" t="n"/>
      <c r="Q224" s="32" t="n"/>
      <c r="R224" s="32" t="n"/>
    </row>
    <row customHeight="true" ht="15" outlineLevel="0" r="225">
      <c r="A225" s="29" t="n">
        <v>2</v>
      </c>
      <c r="B225" s="78" t="n"/>
      <c r="C225" s="79" t="s">
        <v>121</v>
      </c>
      <c r="D225" s="30" t="n"/>
      <c r="E225" s="32" t="n"/>
      <c r="F225" s="32" t="n"/>
      <c r="G225" s="32" t="n"/>
      <c r="H225" s="32" t="n"/>
      <c r="I225" s="30" t="n"/>
      <c r="J225" s="32" t="n"/>
      <c r="K225" s="32" t="n"/>
      <c r="L225" s="32" t="n"/>
      <c r="M225" s="32" t="n"/>
      <c r="N225" s="30" t="n">
        <v>45</v>
      </c>
      <c r="O225" s="32" t="n">
        <v>7.1</v>
      </c>
      <c r="P225" s="32" t="n">
        <v>9.2</v>
      </c>
      <c r="Q225" s="32" t="n">
        <v>8.8</v>
      </c>
      <c r="R225" s="32" t="n">
        <v>146</v>
      </c>
    </row>
    <row customHeight="true" ht="15" outlineLevel="0" r="226">
      <c r="A226" s="29" t="n"/>
      <c r="B226" s="33" t="n"/>
      <c r="C226" s="35" t="s">
        <v>51</v>
      </c>
      <c r="D226" s="30" t="n"/>
      <c r="E226" s="32" t="n">
        <v>0</v>
      </c>
      <c r="F226" s="32" t="n">
        <v>0</v>
      </c>
      <c r="G226" s="32" t="n">
        <v>0</v>
      </c>
      <c r="H226" s="32" t="n">
        <v>0</v>
      </c>
      <c r="I226" s="30" t="n"/>
      <c r="J226" s="32" t="n"/>
      <c r="K226" s="32" t="n"/>
      <c r="L226" s="32" t="n"/>
      <c r="M226" s="32" t="n"/>
      <c r="N226" s="30" t="n">
        <v>100</v>
      </c>
      <c r="O226" s="32" t="n">
        <v>15.8</v>
      </c>
      <c r="P226" s="32" t="n">
        <v>10.5</v>
      </c>
      <c r="Q226" s="32" t="n">
        <v>19</v>
      </c>
      <c r="R226" s="32" t="n">
        <v>234</v>
      </c>
    </row>
    <row customHeight="true" ht="15" outlineLevel="0" r="227">
      <c r="A227" s="29" t="n"/>
      <c r="B227" s="33" t="n"/>
      <c r="C227" s="34" t="s">
        <v>96</v>
      </c>
      <c r="D227" s="30" t="n"/>
      <c r="E227" s="32" t="n">
        <v>0</v>
      </c>
      <c r="F227" s="32" t="n">
        <v>0</v>
      </c>
      <c r="G227" s="32" t="n">
        <v>0</v>
      </c>
      <c r="H227" s="32" t="n">
        <v>0</v>
      </c>
      <c r="I227" s="30" t="n"/>
      <c r="J227" s="32" t="n"/>
      <c r="K227" s="32" t="n"/>
      <c r="L227" s="32" t="n"/>
      <c r="M227" s="32" t="n"/>
      <c r="N227" s="30" t="n">
        <v>200</v>
      </c>
      <c r="O227" s="32" t="n">
        <v>1.4</v>
      </c>
      <c r="P227" s="32" t="n">
        <v>1</v>
      </c>
      <c r="Q227" s="32" t="n">
        <v>20.2</v>
      </c>
      <c r="R227" s="32" t="n">
        <v>96</v>
      </c>
    </row>
    <row customFormat="true" customHeight="true" ht="15" outlineLevel="0" r="228" s="36">
      <c r="A228" s="37" t="n"/>
      <c r="B228" s="38" t="n"/>
      <c r="C228" s="27" t="s">
        <v>19</v>
      </c>
      <c r="D228" s="30" t="n"/>
      <c r="E228" s="30" t="n">
        <v>0</v>
      </c>
      <c r="F228" s="30" t="n">
        <v>0</v>
      </c>
      <c r="G228" s="30" t="n">
        <v>0</v>
      </c>
      <c r="H228" s="30" t="n">
        <v>0</v>
      </c>
      <c r="I228" s="30" t="n"/>
      <c r="J228" s="30" t="n">
        <f aca="false" ca="false" dt2D="false" dtr="false" t="normal">SUM(J225:J227)</f>
        <v>0</v>
      </c>
      <c r="K228" s="30" t="n">
        <f aca="false" ca="false" dt2D="false" dtr="false" t="normal">SUM(K225:K227)</f>
        <v>0</v>
      </c>
      <c r="L228" s="30" t="n">
        <f aca="false" ca="false" dt2D="false" dtr="false" t="normal">SUM(L225:L227)</f>
        <v>0</v>
      </c>
      <c r="M228" s="30" t="n">
        <f aca="false" ca="false" dt2D="false" dtr="false" t="normal">SUM(M225:M227)</f>
        <v>0</v>
      </c>
      <c r="N228" s="30" t="n"/>
      <c r="O228" s="30" t="n">
        <f aca="false" ca="false" dt2D="false" dtr="false" t="normal">SUM(O225:O227)</f>
        <v>24.299999999999997</v>
      </c>
      <c r="P228" s="30" t="n">
        <f aca="false" ca="false" dt2D="false" dtr="false" t="normal">SUM(P225:P227)</f>
        <v>20.7</v>
      </c>
      <c r="Q228" s="30" t="n">
        <f aca="false" ca="false" dt2D="false" dtr="false" t="normal">SUM(Q225:Q227)</f>
        <v>48</v>
      </c>
      <c r="R228" s="30" t="n">
        <f aca="false" ca="false" dt2D="false" dtr="false" t="normal">SUM(R225:R227)</f>
        <v>476</v>
      </c>
    </row>
    <row customHeight="true" ht="15" outlineLevel="0" r="229">
      <c r="A229" s="29" t="n"/>
      <c r="B229" s="39" t="s">
        <v>20</v>
      </c>
      <c r="C229" s="80" t="s"/>
      <c r="D229" s="30" t="n"/>
      <c r="E229" s="32" t="n"/>
      <c r="F229" s="32" t="n"/>
      <c r="G229" s="32" t="n"/>
      <c r="H229" s="32" t="n"/>
      <c r="I229" s="30" t="n"/>
      <c r="J229" s="32" t="n"/>
      <c r="K229" s="32" t="n"/>
      <c r="L229" s="32" t="n"/>
      <c r="M229" s="32" t="n"/>
      <c r="N229" s="30" t="n"/>
      <c r="O229" s="32" t="n"/>
      <c r="P229" s="32" t="n"/>
      <c r="Q229" s="32" t="n"/>
      <c r="R229" s="32" t="n"/>
    </row>
    <row customHeight="true" ht="44.25" outlineLevel="0" r="230">
      <c r="A230" s="29" t="n"/>
      <c r="B230" s="33" t="n"/>
      <c r="C230" s="34" t="s">
        <v>86</v>
      </c>
      <c r="D230" s="30" t="n">
        <v>100</v>
      </c>
      <c r="E230" s="32" t="n">
        <v>3.4</v>
      </c>
      <c r="F230" s="32" t="n">
        <v>9.5</v>
      </c>
      <c r="G230" s="32" t="n">
        <v>4.7</v>
      </c>
      <c r="H230" s="32" t="n">
        <v>117</v>
      </c>
      <c r="I230" s="30" t="n">
        <v>100</v>
      </c>
      <c r="J230" s="32" t="n">
        <v>3.4</v>
      </c>
      <c r="K230" s="32" t="n">
        <v>9.5</v>
      </c>
      <c r="L230" s="32" t="n">
        <v>4.7</v>
      </c>
      <c r="M230" s="32" t="n">
        <v>117</v>
      </c>
      <c r="N230" s="30" t="n">
        <v>75</v>
      </c>
      <c r="O230" s="32" t="n">
        <v>2.77</v>
      </c>
      <c r="P230" s="32" t="n">
        <v>7.12</v>
      </c>
      <c r="Q230" s="32" t="n">
        <v>3.5</v>
      </c>
      <c r="R230" s="32" t="n">
        <v>87.75</v>
      </c>
    </row>
    <row customHeight="true" ht="67.5" outlineLevel="0" r="231">
      <c r="A231" s="29" t="n"/>
      <c r="B231" s="33" t="n"/>
      <c r="C231" s="34" t="s">
        <v>55</v>
      </c>
      <c r="D231" s="30" t="n">
        <v>250</v>
      </c>
      <c r="E231" s="32" t="n">
        <v>5.35</v>
      </c>
      <c r="F231" s="32" t="n">
        <v>2.48</v>
      </c>
      <c r="G231" s="32" t="n">
        <v>14.41</v>
      </c>
      <c r="H231" s="32" t="n">
        <v>99.36</v>
      </c>
      <c r="I231" s="30" t="n">
        <v>250</v>
      </c>
      <c r="J231" s="32" t="n">
        <v>5.35</v>
      </c>
      <c r="K231" s="32" t="n">
        <v>2.48</v>
      </c>
      <c r="L231" s="32" t="n">
        <v>14.41</v>
      </c>
      <c r="M231" s="32" t="n">
        <v>99.36</v>
      </c>
      <c r="N231" s="30" t="n">
        <v>250</v>
      </c>
      <c r="O231" s="32" t="n">
        <v>5.35</v>
      </c>
      <c r="P231" s="32" t="n">
        <v>2.48</v>
      </c>
      <c r="Q231" s="32" t="n">
        <v>14.41</v>
      </c>
      <c r="R231" s="32" t="n">
        <v>99.36</v>
      </c>
    </row>
    <row customHeight="true" ht="15" outlineLevel="0" r="232">
      <c r="A232" s="29" t="n"/>
      <c r="B232" s="33" t="n"/>
      <c r="C232" s="34" t="s">
        <v>122</v>
      </c>
      <c r="D232" s="30" t="n">
        <v>100</v>
      </c>
      <c r="E232" s="32" t="n">
        <v>13.69</v>
      </c>
      <c r="F232" s="32" t="n">
        <v>21.49</v>
      </c>
      <c r="G232" s="32" t="n">
        <v>7.98</v>
      </c>
      <c r="H232" s="32" t="n">
        <v>280</v>
      </c>
      <c r="I232" s="30" t="n">
        <v>100</v>
      </c>
      <c r="J232" s="32" t="n">
        <v>13.69</v>
      </c>
      <c r="K232" s="32" t="n">
        <v>21.49</v>
      </c>
      <c r="L232" s="32" t="n">
        <v>7.98</v>
      </c>
      <c r="M232" s="32" t="n">
        <v>280</v>
      </c>
      <c r="N232" s="30" t="n">
        <v>100</v>
      </c>
      <c r="O232" s="32" t="n">
        <v>13.69</v>
      </c>
      <c r="P232" s="32" t="n">
        <v>21.49</v>
      </c>
      <c r="Q232" s="32" t="n">
        <v>7.98</v>
      </c>
      <c r="R232" s="32" t="n">
        <v>280</v>
      </c>
    </row>
    <row customHeight="true" ht="15" outlineLevel="0" r="233">
      <c r="A233" s="29" t="n"/>
      <c r="B233" s="33" t="n"/>
      <c r="C233" s="35" t="s">
        <v>123</v>
      </c>
      <c r="D233" s="30" t="n">
        <v>150</v>
      </c>
      <c r="E233" s="32" t="n">
        <v>5.1</v>
      </c>
      <c r="F233" s="32" t="n">
        <v>4.35</v>
      </c>
      <c r="G233" s="32" t="n">
        <v>30.3</v>
      </c>
      <c r="H233" s="32" t="n">
        <v>180</v>
      </c>
      <c r="I233" s="30" t="n">
        <v>150</v>
      </c>
      <c r="J233" s="32" t="n">
        <v>5.1</v>
      </c>
      <c r="K233" s="32" t="n">
        <v>4.35</v>
      </c>
      <c r="L233" s="32" t="n">
        <v>30.3</v>
      </c>
      <c r="M233" s="32" t="n">
        <v>180</v>
      </c>
      <c r="N233" s="30" t="n">
        <v>100</v>
      </c>
      <c r="O233" s="32" t="n">
        <v>3.4</v>
      </c>
      <c r="P233" s="32" t="n">
        <v>2.9</v>
      </c>
      <c r="Q233" s="32" t="n">
        <v>20.2</v>
      </c>
      <c r="R233" s="41" t="n">
        <v>120</v>
      </c>
    </row>
    <row customHeight="true" ht="15" outlineLevel="0" r="234">
      <c r="A234" s="29" t="n"/>
      <c r="B234" s="33" t="n"/>
      <c r="C234" s="34" t="s">
        <v>124</v>
      </c>
      <c r="D234" s="30" t="n">
        <v>200</v>
      </c>
      <c r="E234" s="32" t="n">
        <v>0.12</v>
      </c>
      <c r="F234" s="32" t="n">
        <v>0.12</v>
      </c>
      <c r="G234" s="32" t="n">
        <v>26.6</v>
      </c>
      <c r="H234" s="32" t="n">
        <v>104</v>
      </c>
      <c r="I234" s="30" t="n">
        <v>200</v>
      </c>
      <c r="J234" s="32" t="n">
        <v>0.12</v>
      </c>
      <c r="K234" s="32" t="n">
        <v>0.12</v>
      </c>
      <c r="L234" s="32" t="n">
        <v>26.6</v>
      </c>
      <c r="M234" s="32" t="n">
        <v>104</v>
      </c>
      <c r="N234" s="30" t="n">
        <v>200</v>
      </c>
      <c r="O234" s="32" t="n">
        <v>0.12</v>
      </c>
      <c r="P234" s="32" t="n">
        <v>0.12</v>
      </c>
      <c r="Q234" s="32" t="n">
        <v>26.6</v>
      </c>
      <c r="R234" s="32" t="n">
        <v>104</v>
      </c>
    </row>
    <row customHeight="true" ht="15" outlineLevel="0" r="235">
      <c r="A235" s="29" t="n"/>
      <c r="B235" s="33" t="n"/>
      <c r="C235" s="34" t="s">
        <v>26</v>
      </c>
      <c r="D235" s="30" t="n">
        <v>30</v>
      </c>
      <c r="E235" s="32" t="n">
        <v>2.37</v>
      </c>
      <c r="F235" s="32" t="n">
        <v>0.3</v>
      </c>
      <c r="G235" s="32" t="n">
        <v>14.43</v>
      </c>
      <c r="H235" s="32" t="n">
        <v>71.7</v>
      </c>
      <c r="I235" s="30" t="n">
        <v>30</v>
      </c>
      <c r="J235" s="32" t="n">
        <v>2.37</v>
      </c>
      <c r="K235" s="32" t="n">
        <v>0.3</v>
      </c>
      <c r="L235" s="32" t="n">
        <v>14.43</v>
      </c>
      <c r="M235" s="32" t="n">
        <v>71.7</v>
      </c>
      <c r="N235" s="30" t="n">
        <v>20</v>
      </c>
      <c r="O235" s="32" t="n">
        <v>1.58</v>
      </c>
      <c r="P235" s="32" t="n">
        <v>0.2</v>
      </c>
      <c r="Q235" s="32" t="n">
        <v>9.62</v>
      </c>
      <c r="R235" s="32" t="n">
        <v>47.8</v>
      </c>
    </row>
    <row customHeight="true" ht="15" outlineLevel="0" r="236">
      <c r="A236" s="29" t="n"/>
      <c r="B236" s="33" t="n"/>
      <c r="C236" s="34" t="s">
        <v>27</v>
      </c>
      <c r="D236" s="30" t="n">
        <v>30</v>
      </c>
      <c r="E236" s="32" t="n">
        <v>1.98</v>
      </c>
      <c r="F236" s="32" t="n">
        <v>0.36</v>
      </c>
      <c r="G236" s="32" t="n">
        <v>10.26</v>
      </c>
      <c r="H236" s="32" t="n">
        <v>54.3</v>
      </c>
      <c r="I236" s="30" t="n">
        <v>30</v>
      </c>
      <c r="J236" s="32" t="n">
        <v>1.98</v>
      </c>
      <c r="K236" s="32" t="n">
        <v>0.36</v>
      </c>
      <c r="L236" s="32" t="n">
        <v>10.26</v>
      </c>
      <c r="M236" s="32" t="n">
        <v>54.3</v>
      </c>
      <c r="N236" s="30" t="n">
        <v>20</v>
      </c>
      <c r="O236" s="32" t="n">
        <v>1.32</v>
      </c>
      <c r="P236" s="32" t="n">
        <v>0.24</v>
      </c>
      <c r="Q236" s="32" t="n">
        <v>6.84</v>
      </c>
      <c r="R236" s="32" t="n">
        <v>36.2</v>
      </c>
    </row>
    <row customFormat="true" customHeight="true" ht="15" outlineLevel="0" r="237" s="36">
      <c r="A237" s="37" t="n"/>
      <c r="B237" s="38" t="n"/>
      <c r="C237" s="27" t="s">
        <v>19</v>
      </c>
      <c r="D237" s="30" t="n"/>
      <c r="E237" s="30" t="n">
        <f aca="false" ca="false" dt2D="false" dtr="false" t="normal">SUM(E230:E236)</f>
        <v>32.01</v>
      </c>
      <c r="F237" s="30" t="n">
        <f aca="false" ca="false" dt2D="false" dtr="false" t="normal">SUM(F230:F236)</f>
        <v>38.599999999999994</v>
      </c>
      <c r="G237" s="30" t="n">
        <f aca="false" ca="false" dt2D="false" dtr="false" t="normal">SUM(G230:G236)</f>
        <v>108.68000000000002</v>
      </c>
      <c r="H237" s="30" t="n">
        <f aca="false" ca="false" dt2D="false" dtr="false" t="normal">SUM(H230:H236)</f>
        <v>906.36</v>
      </c>
      <c r="I237" s="30" t="n"/>
      <c r="J237" s="30" t="n">
        <f aca="false" ca="false" dt2D="false" dtr="false" t="normal">SUM(J230:J236)</f>
        <v>32.01</v>
      </c>
      <c r="K237" s="30" t="n">
        <f aca="false" ca="false" dt2D="false" dtr="false" t="normal">SUM(K230:K236)</f>
        <v>38.599999999999994</v>
      </c>
      <c r="L237" s="30" t="n">
        <f aca="false" ca="false" dt2D="false" dtr="false" t="normal">SUM(L230:L236)</f>
        <v>108.68000000000002</v>
      </c>
      <c r="M237" s="30" t="n">
        <f aca="false" ca="false" dt2D="false" dtr="false" t="normal">SUM(M230:M236)</f>
        <v>906.36</v>
      </c>
      <c r="N237" s="30" t="n"/>
      <c r="O237" s="30" t="n">
        <f aca="false" ca="false" dt2D="false" dtr="false" t="normal">SUM(O230:O236)</f>
        <v>28.229999999999997</v>
      </c>
      <c r="P237" s="30" t="n">
        <f aca="false" ca="false" dt2D="false" dtr="false" t="normal">SUM(P230:P236)</f>
        <v>34.55</v>
      </c>
      <c r="Q237" s="30" t="n">
        <f aca="false" ca="false" dt2D="false" dtr="false" t="normal">SUM(Q230:Q236)</f>
        <v>89.15</v>
      </c>
      <c r="R237" s="30" t="n">
        <f aca="false" ca="false" dt2D="false" dtr="false" t="normal">SUM(R230:R236)</f>
        <v>775.11</v>
      </c>
    </row>
    <row customFormat="true" customHeight="true" ht="15" outlineLevel="0" r="238" s="36">
      <c r="A238" s="37" t="n"/>
      <c r="B238" s="39" t="s">
        <v>29</v>
      </c>
      <c r="C238" s="81" t="s"/>
      <c r="D238" s="30" t="n"/>
      <c r="E238" s="30" t="n"/>
      <c r="F238" s="30" t="n"/>
      <c r="G238" s="30" t="n"/>
      <c r="H238" s="30" t="n"/>
      <c r="I238" s="30" t="n"/>
      <c r="J238" s="30" t="n"/>
      <c r="K238" s="30" t="n"/>
      <c r="L238" s="30" t="n"/>
      <c r="M238" s="30" t="n"/>
      <c r="N238" s="30" t="n"/>
      <c r="O238" s="30" t="n"/>
      <c r="P238" s="30" t="n"/>
      <c r="Q238" s="30" t="n"/>
      <c r="R238" s="30" t="n"/>
    </row>
    <row customFormat="true" customHeight="true" ht="15" outlineLevel="0" r="239" s="36">
      <c r="A239" s="37" t="n"/>
      <c r="B239" s="38" t="n"/>
      <c r="C239" s="35" t="s">
        <v>82</v>
      </c>
      <c r="D239" s="30" t="n"/>
      <c r="E239" s="32" t="n"/>
      <c r="F239" s="32" t="n"/>
      <c r="G239" s="32" t="n"/>
      <c r="H239" s="32" t="n"/>
      <c r="I239" s="30" t="n">
        <v>200</v>
      </c>
      <c r="J239" s="32" t="n">
        <v>0.2</v>
      </c>
      <c r="K239" s="32" t="n">
        <v>0.06</v>
      </c>
      <c r="L239" s="32" t="n">
        <v>15</v>
      </c>
      <c r="M239" s="32" t="n">
        <v>56</v>
      </c>
      <c r="N239" s="30" t="n">
        <v>200</v>
      </c>
      <c r="O239" s="32" t="n">
        <v>0.2</v>
      </c>
      <c r="P239" s="32" t="n">
        <v>0.06</v>
      </c>
      <c r="Q239" s="32" t="n">
        <v>15</v>
      </c>
      <c r="R239" s="32" t="n">
        <v>56</v>
      </c>
    </row>
    <row customHeight="true" ht="15" outlineLevel="0" r="240">
      <c r="A240" s="29" t="n"/>
      <c r="B240" s="33" t="n"/>
      <c r="C240" s="35" t="s">
        <v>16</v>
      </c>
      <c r="D240" s="30" t="n"/>
      <c r="E240" s="32" t="n"/>
      <c r="F240" s="32" t="n"/>
      <c r="G240" s="32" t="n"/>
      <c r="H240" s="32" t="n"/>
      <c r="I240" s="30" t="n">
        <v>50</v>
      </c>
      <c r="J240" s="32" t="n">
        <v>3.75</v>
      </c>
      <c r="K240" s="32" t="n">
        <v>5.9</v>
      </c>
      <c r="L240" s="32" t="n">
        <v>37.2</v>
      </c>
      <c r="M240" s="32" t="n">
        <v>218</v>
      </c>
      <c r="N240" s="30" t="n">
        <v>50</v>
      </c>
      <c r="O240" s="32" t="n">
        <v>3.75</v>
      </c>
      <c r="P240" s="32" t="n">
        <v>5.9</v>
      </c>
      <c r="Q240" s="32" t="n">
        <v>37.2</v>
      </c>
      <c r="R240" s="32" t="n">
        <v>218</v>
      </c>
    </row>
    <row customHeight="true" ht="15" outlineLevel="0" r="241">
      <c r="A241" s="29" t="n"/>
      <c r="B241" s="33" t="n"/>
      <c r="C241" s="35" t="n"/>
      <c r="D241" s="30" t="n"/>
      <c r="E241" s="32" t="n"/>
      <c r="F241" s="32" t="n"/>
      <c r="G241" s="32" t="n"/>
      <c r="H241" s="32" t="n"/>
      <c r="I241" s="30" t="n"/>
      <c r="J241" s="41" t="n">
        <f aca="false" ca="false" dt2D="false" dtr="false" t="normal">SUM(J239:J240)</f>
        <v>3.95</v>
      </c>
      <c r="K241" s="41" t="n">
        <f aca="false" ca="false" dt2D="false" dtr="false" t="normal">SUM(K239:K240)</f>
        <v>5.96</v>
      </c>
      <c r="L241" s="41" t="n">
        <f aca="false" ca="false" dt2D="false" dtr="false" t="normal">SUM(L239:L240)</f>
        <v>52.2</v>
      </c>
      <c r="M241" s="41" t="n">
        <f aca="false" ca="false" dt2D="false" dtr="false" t="normal">SUM(M239:M240)</f>
        <v>274</v>
      </c>
      <c r="N241" s="30" t="n"/>
      <c r="O241" s="41" t="n">
        <f aca="false" ca="false" dt2D="false" dtr="false" t="normal">SUM(O239:O240)</f>
        <v>3.95</v>
      </c>
      <c r="P241" s="41" t="n">
        <f aca="false" ca="false" dt2D="false" dtr="false" t="normal">SUM(P239:P240)</f>
        <v>5.96</v>
      </c>
      <c r="Q241" s="41" t="n">
        <f aca="false" ca="false" dt2D="false" dtr="false" t="normal">SUM(Q239:Q240)</f>
        <v>52.2</v>
      </c>
      <c r="R241" s="41" t="n">
        <f aca="false" ca="false" dt2D="false" dtr="false" t="normal">SUM(R239:R240)</f>
        <v>274</v>
      </c>
    </row>
    <row customFormat="true" customHeight="true" ht="15" outlineLevel="0" r="242" s="36">
      <c r="A242" s="37" t="n"/>
      <c r="B242" s="38" t="n"/>
      <c r="C242" s="27" t="s">
        <v>32</v>
      </c>
      <c r="D242" s="30" t="n"/>
      <c r="E242" s="30" t="n">
        <f aca="false" ca="false" dt2D="false" dtr="false" t="normal">SUM(E228+E237+E241)</f>
        <v>32.01</v>
      </c>
      <c r="F242" s="30" t="n">
        <f aca="false" ca="false" dt2D="false" dtr="false" t="normal">SUM(F228+F237+F241)</f>
        <v>38.599999999999994</v>
      </c>
      <c r="G242" s="30" t="n">
        <f aca="false" ca="false" dt2D="false" dtr="false" t="normal">SUM(G228+G237+G241)</f>
        <v>108.68000000000002</v>
      </c>
      <c r="H242" s="30" t="n">
        <f aca="false" ca="false" dt2D="false" dtr="false" t="normal">SUM(H228+H237+H241)</f>
        <v>906.36</v>
      </c>
      <c r="I242" s="30" t="n"/>
      <c r="J242" s="30" t="n">
        <f aca="false" ca="false" dt2D="false" dtr="false" t="normal">SUM(J228+J237+J241)</f>
        <v>35.96</v>
      </c>
      <c r="K242" s="30" t="n">
        <f aca="false" ca="false" dt2D="false" dtr="false" t="normal">SUM(K228+K237+K241)</f>
        <v>44.559999999999995</v>
      </c>
      <c r="L242" s="30" t="n">
        <f aca="false" ca="false" dt2D="false" dtr="false" t="normal">SUM(L228+L237+L241)</f>
        <v>160.88000000000002</v>
      </c>
      <c r="M242" s="30" t="n">
        <f aca="false" ca="false" dt2D="false" dtr="false" t="normal">SUM(M228+M237+M241)</f>
        <v>1180.3600000000001</v>
      </c>
      <c r="N242" s="30" t="n"/>
      <c r="O242" s="30" t="n">
        <f aca="false" ca="false" dt2D="false" dtr="false" t="normal">SUM(O228+O237+O241)</f>
        <v>56.48</v>
      </c>
      <c r="P242" s="30" t="n">
        <f aca="false" ca="false" dt2D="false" dtr="false" t="normal">SUM(P228+P237+P241)</f>
        <v>61.21</v>
      </c>
      <c r="Q242" s="30" t="n">
        <f aca="false" ca="false" dt2D="false" dtr="false" t="normal">SUM(Q228+Q237+Q241)</f>
        <v>189.35000000000002</v>
      </c>
      <c r="R242" s="30" t="n">
        <f aca="false" ca="false" dt2D="false" dtr="false" t="normal">SUM(R228+R237+R241)</f>
        <v>1525.1100000000001</v>
      </c>
    </row>
    <row customHeight="true" ht="15" outlineLevel="0" r="243">
      <c r="A243" s="29" t="n"/>
      <c r="B243" s="33" t="n"/>
      <c r="C243" s="34" t="n"/>
      <c r="D243" s="30" t="n"/>
      <c r="E243" s="32" t="n"/>
      <c r="F243" s="32" t="n"/>
      <c r="G243" s="32" t="n"/>
      <c r="H243" s="32" t="n"/>
      <c r="I243" s="30" t="n"/>
      <c r="J243" s="32" t="n"/>
      <c r="K243" s="32" t="n"/>
      <c r="L243" s="32" t="n"/>
      <c r="M243" s="32" t="n"/>
      <c r="N243" s="32" t="n"/>
      <c r="O243" s="32" t="n"/>
      <c r="P243" s="32" t="n"/>
      <c r="Q243" s="32" t="n"/>
      <c r="R243" s="32" t="n"/>
    </row>
    <row customHeight="true" ht="15" outlineLevel="0" r="244">
      <c r="A244" s="29" t="n"/>
      <c r="B244" s="33" t="n"/>
      <c r="C244" s="34" t="n"/>
      <c r="D244" s="30" t="n"/>
      <c r="E244" s="32" t="n"/>
      <c r="F244" s="32" t="n"/>
      <c r="G244" s="32" t="n"/>
      <c r="H244" s="32" t="n"/>
      <c r="I244" s="32" t="n"/>
      <c r="J244" s="32" t="n"/>
      <c r="K244" s="32" t="n"/>
      <c r="L244" s="32" t="n"/>
      <c r="M244" s="32" t="n"/>
      <c r="N244" s="32" t="n"/>
      <c r="O244" s="32" t="n"/>
      <c r="P244" s="32" t="n"/>
      <c r="Q244" s="32" t="n"/>
      <c r="R244" s="32" t="n"/>
    </row>
    <row customHeight="true" ht="15" outlineLevel="0" r="245">
      <c r="B245" s="2" t="s">
        <v>125</v>
      </c>
    </row>
    <row customHeight="true" ht="32.25" outlineLevel="0" r="246">
      <c r="B246" s="82" t="s">
        <v>126</v>
      </c>
      <c r="C246" s="82" t="s"/>
      <c r="D246" s="82" t="s"/>
      <c r="E246" s="82" t="s"/>
      <c r="F246" s="82" t="s"/>
      <c r="G246" s="82" t="s"/>
      <c r="H246" s="82" t="s"/>
      <c r="I246" s="82" t="s"/>
      <c r="J246" s="82" t="s"/>
      <c r="K246" s="82" t="s"/>
      <c r="L246" s="82" t="s"/>
      <c r="M246" s="82" t="s"/>
    </row>
    <row outlineLevel="0" r="248">
      <c r="C248" s="3" t="s">
        <v>127</v>
      </c>
      <c r="P248" s="4" t="s">
        <v>128</v>
      </c>
      <c r="Q248" s="4" t="s"/>
    </row>
  </sheetData>
  <mergeCells count="45">
    <mergeCell ref="N4:R4"/>
    <mergeCell ref="I4:M4"/>
    <mergeCell ref="D4:H4"/>
    <mergeCell ref="B3:C3"/>
    <mergeCell ref="B2:C2"/>
    <mergeCell ref="B6:C6"/>
    <mergeCell ref="B30:C30"/>
    <mergeCell ref="B23:C23"/>
    <mergeCell ref="B31:C31"/>
    <mergeCell ref="B36:C36"/>
    <mergeCell ref="B54:C54"/>
    <mergeCell ref="B47:C47"/>
    <mergeCell ref="B55:C55"/>
    <mergeCell ref="B60:C60"/>
    <mergeCell ref="B77:C77"/>
    <mergeCell ref="B70:C70"/>
    <mergeCell ref="B78:C78"/>
    <mergeCell ref="B84:C84"/>
    <mergeCell ref="B101:C101"/>
    <mergeCell ref="B94:C94"/>
    <mergeCell ref="B102:C102"/>
    <mergeCell ref="B109:C109"/>
    <mergeCell ref="B119:C119"/>
    <mergeCell ref="B127:C127"/>
    <mergeCell ref="B128:C128"/>
    <mergeCell ref="B134:C134"/>
    <mergeCell ref="B144:C144"/>
    <mergeCell ref="B152:C152"/>
    <mergeCell ref="B153:C153"/>
    <mergeCell ref="B158:C158"/>
    <mergeCell ref="B168:C168"/>
    <mergeCell ref="B175:C175"/>
    <mergeCell ref="B176:C176"/>
    <mergeCell ref="B238:C238"/>
    <mergeCell ref="B190:C190"/>
    <mergeCell ref="B198:C198"/>
    <mergeCell ref="B181:C181"/>
    <mergeCell ref="P248:Q248"/>
    <mergeCell ref="B246:M246"/>
    <mergeCell ref="B199:C199"/>
    <mergeCell ref="B205:C205"/>
    <mergeCell ref="B215:C215"/>
    <mergeCell ref="B223:C223"/>
    <mergeCell ref="B224:C224"/>
    <mergeCell ref="B229:C229"/>
  </mergeCells>
  <pageMargins bottom="0.393700778484344" footer="0" header="0" left="0.590551137924194" right="0.393700778484344" top="0.393700778484344"/>
  <pageSetup fitToHeight="1" fitToWidth="1" orientation="landscape" paperHeight="297mm" paperSize="9" paperWidth="210mm" scale="65"/>
  <rowBreaks count="9" manualBreakCount="9">
    <brk id="29" man="true" max="16383"/>
    <brk id="53" man="true" max="16383"/>
    <brk id="76" man="true" max="16383"/>
    <brk id="100" man="true" max="16383"/>
    <brk id="126" man="true" max="16383"/>
    <brk id="151" man="true" max="16383"/>
    <brk id="174" man="true" max="16383"/>
    <brk id="197" man="true" max="16383"/>
    <brk id="222" man="true" max="16383"/>
  </row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MyOffice-CoreFramework-Android/35-1293.911.9687.924.1@07277fa9125d0a3f5e88f9c37df869f86b5b38e1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2011-01-04T13:19:48Z</dcterms:created>
  <dcterms:modified xsi:type="dcterms:W3CDTF">2025-02-20T08:01:18Z</dcterms:modified>
</cp:coreProperties>
</file>